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<sst xmlns="http://schemas.openxmlformats.org/spreadsheetml/2006/main" count="61" uniqueCount="61">
  <si>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</si>
  <si>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LPM200</t>
  </si>
  <si>
    <t xml:space="preserve">Ud</t>
  </si>
  <si>
    <t xml:space="preserve">Porta exterior, de madeira.</t>
  </si>
  <si>
    <r>
      <rPr>
        <sz val="7.80"/>
        <color rgb="FF000000"/>
        <rFont val="Arial"/>
        <family val="2"/>
      </rPr>
      <t xml:space="preserve">Porta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folha </t>
    </r>
    <r>
      <rPr>
        <b/>
        <sz val="7.80"/>
        <color rgb="FF000000"/>
        <rFont val="Arial"/>
        <family val="2"/>
      </rPr>
      <t xml:space="preserve">com almofadas, com painel de madeira maciça de pinho melis, envernizada em oficina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aro de madeira maciça; guarnição do mesmo material e acabamento que a folha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</si>
  <si>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</si>
  <si>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</si>
  <si>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</si>
  <si>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</si>
  <si>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</si>
  <si>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</si>
  <si>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</si>
  <si>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</si>
  <si>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</si>
  <si>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</si>
  <si>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</si>
  <si>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</si>
  <si>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</si>
  <si>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</si>
  <si>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</si>
  <si>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</si>
  <si>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</si>
  <si>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em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</si>
  <si>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</si>
  <si>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</si>
  <si>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</si>
  <si>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</si>
  <si>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</si>
  <si>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</si>
  <si>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</si>
  <si>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</si>
  <si>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rectangular no interior, em ferro, série básica, para porta de entrada série castelhana.</t>
  </si>
  <si>
    <t xml:space="preserve">mt23haf020a</t>
  </si>
  <si>
    <t xml:space="preserve">Ud</t>
  </si>
  <si>
    <t xml:space="preserve">Puxador exterior com espelho em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</si>
  <si>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</si>
  <si>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</si>
  <si>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</si>
  <si>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</si>
  <si>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</si>
  <si>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</si>
  <si>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</si>
  <si>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</si>
  <si>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</si>
  <si>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</si>
  <si>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</si>
  <si>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5.515,18$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</si>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</sst>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2.62" customWidth="1"/>
    <col min="4" max="4" width="17.19" customWidth="1"/>
    <col min="5" max="5" width="46.34" customWidth="1"/>
    <col min="6" max="6" width="4.52" customWidth="1"/>
    <col min="7" max="7" width="7.43" customWidth="1"/>
    <col min="8" max="8" width="1.17" customWidth="1"/>
    <col min="9" max="9" width="2.04" customWidth="1"/>
    <col min="10" max="10" width="9.91" customWidth="1"/>
    <col min="11" max="11" width="0.73" customWidth="1"/>
    <col min="12" max="12" width="2.0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3796.350000</v>
      </c>
      <c r="I8" s="16"/>
      <c r="J8" s="16"/>
      <c r="K8" s="16">
        <f ca="1">ROUND(INDIRECT(ADDRESS(ROW()+(0), COLUMN()+(-4), 1))*INDIRECT(ADDRESS(ROW()+(0), COLUMN()+(-3), 1)), 2)</f>
        <v>3796.350000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10.400000</v>
      </c>
      <c r="H9" s="20">
        <v>222.240000</v>
      </c>
      <c r="I9" s="20"/>
      <c r="J9" s="20"/>
      <c r="K9" s="20">
        <f ca="1">ROUND(INDIRECT(ADDRESS(ROW()+(0), COLUMN()+(-4), 1))*INDIRECT(ADDRESS(ROW()+(0), COLUMN()+(-3), 1)), 2)</f>
        <v>2311.300000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30394.990000</v>
      </c>
      <c r="I10" s="20"/>
      <c r="J10" s="20"/>
      <c r="K10" s="20">
        <f ca="1">ROUND(INDIRECT(ADDRESS(ROW()+(0), COLUMN()+(-4), 1))*INDIRECT(ADDRESS(ROW()+(0), COLUMN()+(-3), 1)), 2)</f>
        <v>30394.990000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1269.130000</v>
      </c>
      <c r="I11" s="20"/>
      <c r="J11" s="20"/>
      <c r="K11" s="20">
        <f ca="1">ROUND(INDIRECT(ADDRESS(ROW()+(0), COLUMN()+(-4), 1))*INDIRECT(ADDRESS(ROW()+(0), COLUMN()+(-3), 1)), 2)</f>
        <v>5076.520000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20">
        <v>3.670000</v>
      </c>
      <c r="I12" s="20"/>
      <c r="J12" s="20"/>
      <c r="K12" s="20">
        <f ca="1">ROUND(INDIRECT(ADDRESS(ROW()+(0), COLUMN()+(-4), 1))*INDIRECT(ADDRESS(ROW()+(0), COLUMN()+(-3), 1)), 2)</f>
        <v>88.080000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2821.090000</v>
      </c>
      <c r="I13" s="20"/>
      <c r="J13" s="20"/>
      <c r="K13" s="20">
        <f ca="1">ROUND(INDIRECT(ADDRESS(ROW()+(0), COLUMN()+(-4), 1))*INDIRECT(ADDRESS(ROW()+(0), COLUMN()+(-3), 1)), 2)</f>
        <v>2821.090000</v>
      </c>
      <c r="L13" s="20"/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1728.280000</v>
      </c>
      <c r="I14" s="20"/>
      <c r="J14" s="20"/>
      <c r="K14" s="20">
        <f ca="1">ROUND(INDIRECT(ADDRESS(ROW()+(0), COLUMN()+(-4), 1))*INDIRECT(ADDRESS(ROW()+(0), COLUMN()+(-3), 1)), 2)</f>
        <v>1728.280000</v>
      </c>
      <c r="L14" s="20"/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1386.670000</v>
      </c>
      <c r="I15" s="20"/>
      <c r="J15" s="20"/>
      <c r="K15" s="20">
        <f ca="1">ROUND(INDIRECT(ADDRESS(ROW()+(0), COLUMN()+(-4), 1))*INDIRECT(ADDRESS(ROW()+(0), COLUMN()+(-3), 1)), 2)</f>
        <v>1386.670000</v>
      </c>
      <c r="L15" s="20"/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202.030000</v>
      </c>
      <c r="I16" s="20"/>
      <c r="J16" s="20"/>
      <c r="K16" s="20">
        <f ca="1">ROUND(INDIRECT(ADDRESS(ROW()+(0), COLUMN()+(-4), 1))*INDIRECT(ADDRESS(ROW()+(0), COLUMN()+(-3), 1)), 2)</f>
        <v>202.030000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1.968000</v>
      </c>
      <c r="H17" s="20">
        <v>422.100000</v>
      </c>
      <c r="I17" s="20"/>
      <c r="J17" s="20"/>
      <c r="K17" s="20">
        <f ca="1">ROUND(INDIRECT(ADDRESS(ROW()+(0), COLUMN()+(-4), 1))*INDIRECT(ADDRESS(ROW()+(0), COLUMN()+(-3), 1)), 2)</f>
        <v>830.690000</v>
      </c>
      <c r="L17" s="20"/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1.968000</v>
      </c>
      <c r="H18" s="24">
        <v>263.660000</v>
      </c>
      <c r="I18" s="24"/>
      <c r="J18" s="24"/>
      <c r="K18" s="24">
        <f ca="1">ROUND(INDIRECT(ADDRESS(ROW()+(0), COLUMN()+(-4), 1))*INDIRECT(ADDRESS(ROW()+(0), COLUMN()+(-3), 1)), 2)</f>
        <v>518.880000</v>
      </c>
      <c r="L18" s="24"/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2.000000</v>
      </c>
      <c r="H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49154.880000</v>
      </c>
      <c r="I19" s="28"/>
      <c r="J19" s="28"/>
      <c r="K19" s="28">
        <f ca="1">ROUND(INDIRECT(ADDRESS(ROW()+(0), COLUMN()+(-4), 1))*INDIRECT(ADDRESS(ROW()+(0), COLUMN()+(-3), 1))/100, 2)</f>
        <v>983.100000</v>
      </c>
      <c r="L19" s="28"/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50137.980000</v>
      </c>
      <c r="L20" s="30"/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3">
        <v>1102002.000000</v>
      </c>
      <c r="G24" s="33"/>
      <c r="H24" s="33"/>
      <c r="I24" s="33">
        <v>1122003.000000</v>
      </c>
      <c r="J24" s="33"/>
      <c r="K24" s="33"/>
      <c r="L24" s="33"/>
      <c r="M24" s="33">
        <v>1.000000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2.00" thickBot="1" customHeight="1">
      <c r="A26" s="36" t="s">
        <v>54</v>
      </c>
      <c r="B26" s="36"/>
      <c r="C26" s="36"/>
      <c r="D26" s="36"/>
      <c r="E26" s="36"/>
      <c r="F26" s="37">
        <v>112007.000000</v>
      </c>
      <c r="G26" s="37"/>
      <c r="H26" s="37"/>
      <c r="I26" s="37">
        <v>112007.000000</v>
      </c>
      <c r="J26" s="37"/>
      <c r="K26" s="37"/>
      <c r="L26" s="37"/>
      <c r="M26" s="37"/>
    </row>
    <row r="27" spans="1:13" ht="12.00" thickBot="1" customHeight="1">
      <c r="A27" s="32" t="s">
        <v>55</v>
      </c>
      <c r="B27" s="32"/>
      <c r="C27" s="32"/>
      <c r="D27" s="32"/>
      <c r="E27" s="32"/>
      <c r="F27" s="33">
        <v>1122004.000000</v>
      </c>
      <c r="G27" s="33"/>
      <c r="H27" s="33"/>
      <c r="I27" s="33">
        <v>162006.000000</v>
      </c>
      <c r="J27" s="33"/>
      <c r="K27" s="33"/>
      <c r="L27" s="33"/>
      <c r="M27" s="33">
        <v>1.000000</v>
      </c>
    </row>
    <row r="28" spans="1:13" ht="21.60" thickBot="1" customHeight="1">
      <c r="A28" s="34" t="s">
        <v>56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6" t="s">
        <v>57</v>
      </c>
      <c r="B29" s="36"/>
      <c r="C29" s="36"/>
      <c r="D29" s="36"/>
      <c r="E29" s="36"/>
      <c r="F29" s="37">
        <v>162006.000000</v>
      </c>
      <c r="G29" s="37"/>
      <c r="H29" s="37"/>
      <c r="I29" s="37">
        <v>162006.000000</v>
      </c>
      <c r="J29" s="37"/>
      <c r="K29" s="37"/>
      <c r="L29" s="37"/>
      <c r="M29" s="37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75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A20:F20"/>
    <mergeCell ref="H20:J20"/>
    <mergeCell ref="K20:M20"/>
    <mergeCell ref="A23:E23"/>
    <mergeCell ref="F23:H23"/>
    <mergeCell ref="I23:L23"/>
    <mergeCell ref="A24:E24"/>
    <mergeCell ref="F24:H24"/>
    <mergeCell ref="I24:L24"/>
    <mergeCell ref="M24:M26"/>
    <mergeCell ref="A25:E25"/>
    <mergeCell ref="F25:H25"/>
    <mergeCell ref="I25:L25"/>
    <mergeCell ref="A26:E26"/>
    <mergeCell ref="F26:H26"/>
    <mergeCell ref="I26:L26"/>
    <mergeCell ref="A27:E27"/>
    <mergeCell ref="F27:H27"/>
    <mergeCell ref="I27:L27"/>
    <mergeCell ref="M27:M29"/>
    <mergeCell ref="A28:E28"/>
    <mergeCell ref="F28:H28"/>
    <mergeCell ref="I28:L28"/>
    <mergeCell ref="A29:E29"/>
    <mergeCell ref="F29:H29"/>
    <mergeCell ref="I29:L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