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<sst xmlns="http://schemas.openxmlformats.org/spreadsheetml/2006/main" count="52" uniqueCount="52">
  <si>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</si>
  <si>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LPM010</t>
  </si>
  <si>
    <t xml:space="preserve">Ud</t>
  </si>
  <si>
    <t xml:space="preserve">Porta interior de batente, de madeira.</t>
  </si>
  <si>
    <r>
      <rPr>
        <sz val="8.25"/>
        <color rgb="FF000000"/>
        <rFont val="Arial"/>
        <family val="2"/>
      </rPr>
      <t xml:space="preserve">Porta interior de batente, cega, de uma folha de 203x82,5x3,5 cm, de painel de aglomerado, contraplacado com pinho da região, envernizada em oficina, com molduras sobrepostas de forma recta; aro de madeira maciça. Incluindo guarnição do mesmo material e acabamento que a folha, dobradiças, ferragens de pendurar, de fechadura e puxador par sobre espelho comprido de latão, cor preto, acabamento brilhante, série básica.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</si>
  <si>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</si>
  <si>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</si>
  <si>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</si>
  <si>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</si>
  <si>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</si>
  <si>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</si>
  <si>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mt22aap012a</t>
  </si>
  <si>
    <t xml:space="preserve">Ud</t>
  </si>
  <si>
    <t xml:space="preserve">Aro de madeira maciça, para porta de uma folha, com elementos de fixação.</t>
  </si>
  <si>
    <t xml:space="preserve">mt22pxg020abb</t>
  </si>
  <si>
    <t xml:space="preserve">Ud</t>
  </si>
  <si>
    <t xml:space="preserve">Porta interior cega, de painel de aglomerado, contraplacado com pinho da região, envernizada em oficina, com molduras sobrepostas de forma recta, de 203x82,5x3,5 cm.</t>
  </si>
  <si>
    <t xml:space="preserve">mt22ata010abf</t>
  </si>
  <si>
    <t xml:space="preserve">m</t>
  </si>
  <si>
    <t xml:space="preserve">Guarnição de MDF, com folheado de madeira, pinho da região, 70x10 mm, envernizado em oficina.</t>
  </si>
  <si>
    <t xml:space="preserve">mt23ibl010jb</t>
  </si>
  <si>
    <t xml:space="preserve">Ud</t>
  </si>
  <si>
    <t xml:space="preserve">Dobradiça de 100x58 mm, com remate, de latão, acabamento brilhante, para porta interior.</t>
  </si>
  <si>
    <t xml:space="preserve">mt23ppb031</t>
  </si>
  <si>
    <t xml:space="preserve">Ud</t>
  </si>
  <si>
    <t xml:space="preserve">Parafuso de latão 21/35 mm.</t>
  </si>
  <si>
    <t xml:space="preserve">mt23ppb200</t>
  </si>
  <si>
    <t xml:space="preserve">Ud</t>
  </si>
  <si>
    <t xml:space="preserve">Fechadura de embutir, frente, acessórios e parafusos de fixação, para porta interior, segundo EN 12209.</t>
  </si>
  <si>
    <t xml:space="preserve">mt23hbl010aa</t>
  </si>
  <si>
    <t xml:space="preserve">Ud</t>
  </si>
  <si>
    <t xml:space="preserve">Jogo de puxador par e espelho comprido de latão, cor preto, acabamento brilhante, série básica, para porta interior.</t>
  </si>
  <si>
    <t xml:space="preserve">mo017</t>
  </si>
  <si>
    <t xml:space="preserve">h</t>
  </si>
  <si>
    <t xml:space="preserve">Oficial de 1ª carpinteiro.</t>
  </si>
  <si>
    <t xml:space="preserve">mo058</t>
  </si>
  <si>
    <t xml:space="preserve">h</t>
  </si>
  <si>
    <t xml:space="preserve">Ajudante de carpinteiro.</t>
  </si>
  <si>
    <t xml:space="preserve">%</t>
  </si>
  <si>
    <t xml:space="preserve">Custos directos complementares</t>
  </si>
  <si>
    <t xml:space="preserve">Custo de manutenção decenal: 3.662,47$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</si>
  <si>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</si>
  <si>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</si>
  <si>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</si>
  <si>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</si>
  <si>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</si>
  <si>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12209:2003</t>
  </si>
  <si>
    <t xml:space="preserve">Fer ragens  —  Fechos  e  testas  mecânicos  —  Fechos operados  mecanicamente,  testas  e  fechos  de chapa  —  Requisitos  e  métodos  de  ensaio</t>
  </si>
  <si>
    <t xml:space="preserve">EN  12209:2003/AC:2005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</si>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</sst>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3.40" customWidth="1"/>
    <col min="4" max="4" width="71.91" customWidth="1"/>
    <col min="5" max="5" width="8.33" customWidth="1"/>
    <col min="6" max="6" width="5.61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13.5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1</v>
      </c>
      <c r="G9" s="11"/>
      <c r="H9" s="13">
        <v>4052.72</v>
      </c>
      <c r="I9" s="13">
        <f ca="1">ROUND(INDIRECT(ADDRESS(ROW()+(0), COLUMN()+(-3), 1))*INDIRECT(ADDRESS(ROW()+(0), COLUMN()+(-1), 1)), 2)</f>
        <v>4052.72</v>
      </c>
      <c r="J9" s="13"/>
    </row>
    <row r="10" spans="1:10" ht="24.0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1</v>
      </c>
      <c r="G10" s="16"/>
      <c r="H10" s="17">
        <v>20483.7</v>
      </c>
      <c r="I10" s="17">
        <f ca="1">ROUND(INDIRECT(ADDRESS(ROW()+(0), COLUMN()+(-3), 1))*INDIRECT(ADDRESS(ROW()+(0), COLUMN()+(-1), 1)), 2)</f>
        <v>20483.7</v>
      </c>
      <c r="J10" s="17"/>
    </row>
    <row r="11" spans="1:10" ht="24.0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10.4</v>
      </c>
      <c r="G11" s="16"/>
      <c r="H11" s="17">
        <v>263.71</v>
      </c>
      <c r="I11" s="17">
        <f ca="1">ROUND(INDIRECT(ADDRESS(ROW()+(0), COLUMN()+(-3), 1))*INDIRECT(ADDRESS(ROW()+(0), COLUMN()+(-1), 1)), 2)</f>
        <v>2742.58</v>
      </c>
      <c r="J11" s="17"/>
    </row>
    <row r="12" spans="1:10" ht="13.5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3</v>
      </c>
      <c r="G12" s="16"/>
      <c r="H12" s="17">
        <v>132.39</v>
      </c>
      <c r="I12" s="17">
        <f ca="1">ROUND(INDIRECT(ADDRESS(ROW()+(0), COLUMN()+(-3), 1))*INDIRECT(ADDRESS(ROW()+(0), COLUMN()+(-1), 1)), 2)</f>
        <v>397.17</v>
      </c>
      <c r="J12" s="17"/>
    </row>
    <row r="13" spans="1:10" ht="13.5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18</v>
      </c>
      <c r="G13" s="16"/>
      <c r="H13" s="17">
        <v>10.79</v>
      </c>
      <c r="I13" s="17">
        <f ca="1">ROUND(INDIRECT(ADDRESS(ROW()+(0), COLUMN()+(-3), 1))*INDIRECT(ADDRESS(ROW()+(0), COLUMN()+(-1), 1)), 2)</f>
        <v>194.22</v>
      </c>
      <c r="J13" s="17"/>
    </row>
    <row r="14" spans="1:10" ht="24.00" thickBot="1" customHeight="1">
      <c r="A14" s="14" t="s">
        <v>26</v>
      </c>
      <c r="B14" s="14"/>
      <c r="C14" s="15" t="s">
        <v>27</v>
      </c>
      <c r="D14" s="14" t="s">
        <v>28</v>
      </c>
      <c r="E14" s="14"/>
      <c r="F14" s="16">
        <v>1</v>
      </c>
      <c r="G14" s="16"/>
      <c r="H14" s="17">
        <v>2029.5</v>
      </c>
      <c r="I14" s="17">
        <f ca="1">ROUND(INDIRECT(ADDRESS(ROW()+(0), COLUMN()+(-3), 1))*INDIRECT(ADDRESS(ROW()+(0), COLUMN()+(-1), 1)), 2)</f>
        <v>2029.5</v>
      </c>
      <c r="J14" s="17"/>
    </row>
    <row r="15" spans="1:10" ht="24.00" thickBot="1" customHeight="1">
      <c r="A15" s="14" t="s">
        <v>29</v>
      </c>
      <c r="B15" s="14"/>
      <c r="C15" s="15" t="s">
        <v>30</v>
      </c>
      <c r="D15" s="14" t="s">
        <v>31</v>
      </c>
      <c r="E15" s="14"/>
      <c r="F15" s="16">
        <v>1</v>
      </c>
      <c r="G15" s="16"/>
      <c r="H15" s="17">
        <v>1460.2</v>
      </c>
      <c r="I15" s="17">
        <f ca="1">ROUND(INDIRECT(ADDRESS(ROW()+(0), COLUMN()+(-3), 1))*INDIRECT(ADDRESS(ROW()+(0), COLUMN()+(-1), 1)), 2)</f>
        <v>1460.2</v>
      </c>
      <c r="J15" s="17"/>
    </row>
    <row r="16" spans="1:10" ht="13.50" thickBot="1" customHeight="1">
      <c r="A16" s="14" t="s">
        <v>32</v>
      </c>
      <c r="B16" s="14"/>
      <c r="C16" s="15" t="s">
        <v>33</v>
      </c>
      <c r="D16" s="14" t="s">
        <v>34</v>
      </c>
      <c r="E16" s="14"/>
      <c r="F16" s="16">
        <v>1.232</v>
      </c>
      <c r="G16" s="16"/>
      <c r="H16" s="17">
        <v>636.19</v>
      </c>
      <c r="I16" s="17">
        <f ca="1">ROUND(INDIRECT(ADDRESS(ROW()+(0), COLUMN()+(-3), 1))*INDIRECT(ADDRESS(ROW()+(0), COLUMN()+(-1), 1)), 2)</f>
        <v>783.79</v>
      </c>
      <c r="J16" s="17"/>
    </row>
    <row r="17" spans="1:10" ht="13.50" thickBot="1" customHeight="1">
      <c r="A17" s="14" t="s">
        <v>35</v>
      </c>
      <c r="B17" s="14"/>
      <c r="C17" s="18" t="s">
        <v>36</v>
      </c>
      <c r="D17" s="19" t="s">
        <v>37</v>
      </c>
      <c r="E17" s="19"/>
      <c r="F17" s="20">
        <v>1.232</v>
      </c>
      <c r="G17" s="20"/>
      <c r="H17" s="21">
        <v>404.56</v>
      </c>
      <c r="I17" s="21">
        <f ca="1">ROUND(INDIRECT(ADDRESS(ROW()+(0), COLUMN()+(-3), 1))*INDIRECT(ADDRESS(ROW()+(0), COLUMN()+(-1), 1)), 2)</f>
        <v>498.42</v>
      </c>
      <c r="J17" s="21"/>
    </row>
    <row r="18" spans="1:10" ht="13.50" thickBot="1" customHeight="1">
      <c r="A18" s="19"/>
      <c r="B18" s="19"/>
      <c r="C18" s="22" t="s">
        <v>38</v>
      </c>
      <c r="D18" s="5" t="s">
        <v>39</v>
      </c>
      <c r="E18" s="5"/>
      <c r="F18" s="23">
        <v>2</v>
      </c>
      <c r="G18" s="23"/>
      <c r="H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32642.3</v>
      </c>
      <c r="I18" s="24">
        <f ca="1">ROUND(INDIRECT(ADDRESS(ROW()+(0), COLUMN()+(-3), 1))*INDIRECT(ADDRESS(ROW()+(0), COLUMN()+(-1), 1))/100, 2)</f>
        <v>652.85</v>
      </c>
      <c r="J18" s="24"/>
    </row>
    <row r="19" spans="1:10" ht="13.50" thickBot="1" customHeight="1">
      <c r="A19" s="25" t="s">
        <v>40</v>
      </c>
      <c r="B19" s="25"/>
      <c r="C19" s="26"/>
      <c r="D19" s="26"/>
      <c r="E19" s="26"/>
      <c r="F19" s="27"/>
      <c r="G19" s="27"/>
      <c r="H19" s="25" t="s">
        <v>41</v>
      </c>
      <c r="I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33295.2</v>
      </c>
      <c r="J19" s="28"/>
    </row>
    <row r="22" spans="1:10" ht="13.50" thickBot="1" customHeight="1">
      <c r="A22" s="29" t="s">
        <v>42</v>
      </c>
      <c r="B22" s="29"/>
      <c r="C22" s="29"/>
      <c r="D22" s="29"/>
      <c r="E22" s="29" t="s">
        <v>43</v>
      </c>
      <c r="F22" s="29"/>
      <c r="G22" s="29" t="s">
        <v>44</v>
      </c>
      <c r="H22" s="29"/>
      <c r="I22" s="29"/>
      <c r="J22" s="29" t="s">
        <v>45</v>
      </c>
    </row>
    <row r="23" spans="1:10" ht="13.50" thickBot="1" customHeight="1">
      <c r="A23" s="30" t="s">
        <v>46</v>
      </c>
      <c r="B23" s="30"/>
      <c r="C23" s="30"/>
      <c r="D23" s="30"/>
      <c r="E23" s="31">
        <v>1.122e+006</v>
      </c>
      <c r="F23" s="31"/>
      <c r="G23" s="31">
        <v>162006</v>
      </c>
      <c r="H23" s="31"/>
      <c r="I23" s="31"/>
      <c r="J23" s="31">
        <v>1</v>
      </c>
    </row>
    <row r="24" spans="1:10" ht="24.00" thickBot="1" customHeight="1">
      <c r="A24" s="32" t="s">
        <v>47</v>
      </c>
      <c r="B24" s="32"/>
      <c r="C24" s="32"/>
      <c r="D24" s="32"/>
      <c r="E24" s="33"/>
      <c r="F24" s="33"/>
      <c r="G24" s="33"/>
      <c r="H24" s="33"/>
      <c r="I24" s="33"/>
      <c r="J24" s="33"/>
    </row>
    <row r="25" spans="1:10" ht="13.50" thickBot="1" customHeight="1">
      <c r="A25" s="34" t="s">
        <v>48</v>
      </c>
      <c r="B25" s="34"/>
      <c r="C25" s="34"/>
      <c r="D25" s="34"/>
      <c r="E25" s="35">
        <v>162006</v>
      </c>
      <c r="F25" s="35"/>
      <c r="G25" s="35">
        <v>162006</v>
      </c>
      <c r="H25" s="35"/>
      <c r="I25" s="35"/>
      <c r="J25" s="35"/>
    </row>
    <row r="28" spans="1:1" ht="33.75" thickBot="1" customHeight="1">
      <c r="A28" s="1" t="s">
        <v>49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50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51</v>
      </c>
      <c r="B30" s="1"/>
      <c r="C30" s="1"/>
      <c r="D30" s="1"/>
      <c r="E30" s="1"/>
      <c r="F30" s="1"/>
      <c r="G30" s="1"/>
      <c r="H30" s="1"/>
      <c r="I30" s="1"/>
      <c r="J30" s="1"/>
    </row>
  </sheetData>
  <mergeCells count="66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B16"/>
    <mergeCell ref="D16:E16"/>
    <mergeCell ref="F16:G16"/>
    <mergeCell ref="I16:J16"/>
    <mergeCell ref="A17:B17"/>
    <mergeCell ref="D17:E17"/>
    <mergeCell ref="F17:G17"/>
    <mergeCell ref="I17:J17"/>
    <mergeCell ref="A18:B18"/>
    <mergeCell ref="D18:E18"/>
    <mergeCell ref="F18:G18"/>
    <mergeCell ref="I18:J18"/>
    <mergeCell ref="A19:E19"/>
    <mergeCell ref="F19:G19"/>
    <mergeCell ref="I19:J19"/>
    <mergeCell ref="A22:D22"/>
    <mergeCell ref="E22:F22"/>
    <mergeCell ref="G22:I22"/>
    <mergeCell ref="A23:D23"/>
    <mergeCell ref="E23:F23"/>
    <mergeCell ref="G23:I23"/>
    <mergeCell ref="J23:J25"/>
    <mergeCell ref="A24:D24"/>
    <mergeCell ref="E24:F24"/>
    <mergeCell ref="G24:I24"/>
    <mergeCell ref="A25:D25"/>
    <mergeCell ref="E25:F25"/>
    <mergeCell ref="G25:I25"/>
    <mergeCell ref="A28:J28"/>
    <mergeCell ref="A29:J29"/>
    <mergeCell ref="A30:J30"/>
  </mergeCells>
  <pageMargins left="0.147638" right="0.147638" top="0.206693" bottom="0.206693" header="0.0" footer="0.0"/>
  <pageSetup paperSize="9" orientation="portrait"/>
  <rowBreaks count="0" manualBreakCount="0">
    </rowBreaks>
</worksheet>
</file>