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<sst xmlns="http://schemas.openxmlformats.org/spreadsheetml/2006/main" count="24" uniqueCount="24">
  <si>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</si>
  <si>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LPI020</t>
  </si>
  <si>
    <t xml:space="preserve">m²</t>
  </si>
  <si>
    <t xml:space="preserve">Porta de alumínio.</t>
  </si>
  <si>
    <r>
      <rPr>
        <b/>
        <sz val="7.80"/>
        <color rgb="FF000000"/>
        <rFont val="Arial"/>
        <family val="2"/>
      </rPr>
      <t xml:space="preserve">Caixilharia de alumínio anodizado cor bronze para porta de batente com chapa opaca, perfis para três ou mais folhas, série S-40x40, com marca de qualidade EWAA-EURAS (QUALANOD)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</si>
  <si>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</si>
  <si>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</si>
  <si>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</si>
  <si>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</si>
  <si>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</si>
  <si>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</si>
  <si>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mt25pfb011d</t>
  </si>
  <si>
    <t xml:space="preserve">m²</t>
  </si>
  <si>
    <t xml:space="preserve">Caixilharia de alumínio anodizado cor bronze para porta de batente com chapa opaca, perfis para três ou mais folhas, série S-40x40, com marca de qualidade EWAA-EURAS (QUALANOD), inclusive p/p de fechadura triangular e grelhas de ventilação.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</si>
  <si>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</si>
  <si>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</si>
  <si>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</si>
  <si>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</si>
  <si>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</si>
  <si>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</si>
  <si>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</si>
  <si>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</si>
  <si>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1.459,50$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</si>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</sst>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48" customWidth="1"/>
    <col min="3" max="3" width="1.31" customWidth="1"/>
    <col min="4" max="4" width="12.24" customWidth="1"/>
    <col min="5" max="5" width="60.03" customWidth="1"/>
    <col min="6" max="6" width="6.41" customWidth="1"/>
    <col min="7" max="7" width="3.21" customWidth="1"/>
    <col min="8" max="8" width="7.14" customWidth="1"/>
    <col min="9" max="9" width="2.77" customWidth="1"/>
    <col min="10" max="10" width="4.37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12856.530000</v>
      </c>
      <c r="H8" s="16"/>
      <c r="I8" s="16"/>
      <c r="J8" s="16">
        <f ca="1">ROUND(INDIRECT(ADDRESS(ROW()+(0), COLUMN()+(-4), 1))*INDIRECT(ADDRESS(ROW()+(0), COLUMN()+(-3), 1)), 2)</f>
        <v>12856.530000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0.224000</v>
      </c>
      <c r="G9" s="20">
        <v>414.410000</v>
      </c>
      <c r="H9" s="20"/>
      <c r="I9" s="20"/>
      <c r="J9" s="20">
        <f ca="1">ROUND(INDIRECT(ADDRESS(ROW()+(0), COLUMN()+(-4), 1))*INDIRECT(ADDRESS(ROW()+(0), COLUMN()+(-3), 1)), 2)</f>
        <v>92.830000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0.224000</v>
      </c>
      <c r="G10" s="24">
        <v>261.720000</v>
      </c>
      <c r="H10" s="24"/>
      <c r="I10" s="24"/>
      <c r="J10" s="24">
        <f ca="1">ROUND(INDIRECT(ADDRESS(ROW()+(0), COLUMN()+(-4), 1))*INDIRECT(ADDRESS(ROW()+(0), COLUMN()+(-3), 1)), 2)</f>
        <v>58.630000</v>
      </c>
      <c r="K10" s="24"/>
    </row>
    <row r="11" spans="1:11" ht="12.00" thickBot="1" customHeight="1">
      <c r="A11" s="22"/>
      <c r="B11" s="25" t="s">
        <v>20</v>
      </c>
      <c r="C11" s="25"/>
      <c r="D11" s="26" t="s">
        <v>21</v>
      </c>
      <c r="E11" s="26"/>
      <c r="F11" s="27">
        <v>2.000000</v>
      </c>
      <c r="G11" s="28">
        <f ca="1">ROUND(SUM(INDIRECT(ADDRESS(ROW()+(-1), COLUMN()+(3), 1)),INDIRECT(ADDRESS(ROW()+(-2), COLUMN()+(3), 1)),INDIRECT(ADDRESS(ROW()+(-3), COLUMN()+(3), 1))), 2)</f>
        <v>13007.990000</v>
      </c>
      <c r="H11" s="28"/>
      <c r="I11" s="28"/>
      <c r="J11" s="28">
        <f ca="1">ROUND(INDIRECT(ADDRESS(ROW()+(0), COLUMN()+(-4), 1))*INDIRECT(ADDRESS(ROW()+(0), COLUMN()+(-3), 1))/100, 2)</f>
        <v>260.160000</v>
      </c>
      <c r="K11" s="28"/>
    </row>
    <row r="12" spans="1:11" ht="12.00" thickBot="1" customHeight="1">
      <c r="A12" s="6" t="s">
        <v>22</v>
      </c>
      <c r="B12" s="7"/>
      <c r="C12" s="7"/>
      <c r="D12" s="7"/>
      <c r="E12" s="7"/>
      <c r="F12" s="29"/>
      <c r="G12" s="6" t="s">
        <v>23</v>
      </c>
      <c r="H12" s="6"/>
      <c r="I12" s="6"/>
      <c r="J12" s="30">
        <f ca="1">ROUND(SUM(INDIRECT(ADDRESS(ROW()+(-1), COLUMN()+(0), 1)),INDIRECT(ADDRESS(ROW()+(-2), COLUMN()+(0), 1)),INDIRECT(ADDRESS(ROW()+(-3), COLUMN()+(0), 1)),INDIRECT(ADDRESS(ROW()+(-4), COLUMN()+(0), 1))), 2)</f>
        <v>13268.150000</v>
      </c>
      <c r="K12" s="30"/>
    </row>
  </sheetData>
  <mergeCells count="2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A12:E12"/>
    <mergeCell ref="G12:I12"/>
    <mergeCell ref="J12:K12"/>
  </mergeCells>
  <pageMargins left="0.620079" right="0.472441" top="0.472441" bottom="0.472441" header="0.0" footer="0.0"/>
  <pageSetup paperSize="9" orientation="portrait"/>
  <rowBreaks count="0" manualBreakCount="0">
    </rowBreaks>
</worksheet>
</file>