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<sst xmlns="http://schemas.openxmlformats.org/spreadsheetml/2006/main" count="51" uniqueCount="51">
  <si>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</si>
  <si>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LPC030</t>
  </si>
  <si>
    <t xml:space="preserve">Ud</t>
  </si>
  <si>
    <t xml:space="preserve">Porta exterior, de PVC.</t>
  </si>
  <si>
    <r>
      <rPr>
        <b/>
        <sz val="7.80"/>
        <color rgb="FF000000"/>
        <rFont val="Arial"/>
        <family val="2"/>
      </rPr>
      <t xml:space="preserve">Porta de entrada na habitação de painel maciço decorado, realizado à base de espuma de PVC rígido e estrutura celular uniforme, de uma folha de batente, dimensões 900x2100 mm, e pré-aro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</si>
  <si>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</si>
  <si>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</si>
  <si>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</si>
  <si>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</si>
  <si>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</si>
  <si>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</si>
  <si>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mt24paa010aa</t>
  </si>
  <si>
    <t xml:space="preserve">Ud</t>
  </si>
  <si>
    <t xml:space="preserve">Porta de entrada na habitação de painel maciço decorado, realizado à base de espuma de PVC rígido e estrutura celular uniforme, de uma folha de batente, dimensões 900x2100 mm, cor branca.</t>
  </si>
  <si>
    <t xml:space="preserve">mt26pec015b</t>
  </si>
  <si>
    <t xml:space="preserve">Ud</t>
  </si>
  <si>
    <t xml:space="preserve">Pré-aro de aço galvanizado, para porta de entrada de PVC de uma folha, com ganchos de ancoragem à obra.</t>
  </si>
  <si>
    <t xml:space="preserve">mt13blw110a</t>
  </si>
  <si>
    <t xml:space="preserve">Ud</t>
  </si>
  <si>
    <t xml:space="preserve">Aerossol com 750 cm³ de espuma de poliuretano, de 25 kg/m³ de densidade, 150% de expansão, 18 N/cm² de resistência à tracção e 20 N/cm² de resistência à flexão, condutibilidade térmica 0,04 W/(m°C), estável de -40°C a 100°C; aplicável com pistola; segundo EN 13165.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</si>
  <si>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</si>
  <si>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</si>
  <si>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</si>
  <si>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</si>
  <si>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</si>
  <si>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</si>
  <si>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</si>
  <si>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</si>
  <si>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</si>
  <si>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</si>
  <si>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</si>
  <si>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</si>
  <si>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</si>
  <si>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</si>
  <si>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</si>
  <si>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</si>
  <si>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</si>
  <si>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11.471,15$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</si>
  <si>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</si>
  <si>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</si>
  <si>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</si>
  <si>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</si>
  <si>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</si>
  <si>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1935:2002</t>
  </si>
  <si>
    <t xml:space="preserve">Acessórios e ferragens - Dobradiças de eixo simples - Requisitos e métodos de ensaio </t>
  </si>
  <si>
    <t xml:space="preserve">EN 1935:2002/AC:2003</t>
  </si>
  <si>
    <t xml:space="preserve">EN 13165:2012</t>
  </si>
  <si>
    <t xml:space="preserve">Produtos de isolamento térmico para aplicação em edifícios - Produtos manufaturados de espuma de poliuretano rígido (PUR)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</si>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</sst>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2.48" customWidth="1"/>
    <col min="3" max="3" width="1.31" customWidth="1"/>
    <col min="4" max="4" width="13.26" customWidth="1"/>
    <col min="5" max="5" width="51.87" customWidth="1"/>
    <col min="6" max="6" width="5.54" customWidth="1"/>
    <col min="7" max="7" width="6.41" customWidth="1"/>
    <col min="8" max="8" width="0.58" customWidth="1"/>
    <col min="9" max="9" width="0.58" customWidth="1"/>
    <col min="10" max="10" width="7.43" customWidth="1"/>
    <col min="11" max="11" width="4.52" customWidth="1"/>
    <col min="12" max="12" width="2.77" customWidth="1"/>
    <col min="13" max="13" width="0.73" customWidth="1"/>
    <col min="14" max="14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116282.750000</v>
      </c>
      <c r="I8" s="16"/>
      <c r="J8" s="16"/>
      <c r="K8" s="16"/>
      <c r="L8" s="16">
        <f ca="1">ROUND(INDIRECT(ADDRESS(ROW()+(0), COLUMN()+(-5), 1))*INDIRECT(ADDRESS(ROW()+(0), COLUMN()+(-4), 1)), 2)</f>
        <v>116282.750000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1.000000</v>
      </c>
      <c r="H9" s="20">
        <v>7652.700000</v>
      </c>
      <c r="I9" s="20"/>
      <c r="J9" s="20"/>
      <c r="K9" s="20"/>
      <c r="L9" s="20">
        <f ca="1">ROUND(INDIRECT(ADDRESS(ROW()+(0), COLUMN()+(-5), 1))*INDIRECT(ADDRESS(ROW()+(0), COLUMN()+(-4), 1)), 2)</f>
        <v>7652.700000</v>
      </c>
      <c r="M9" s="20"/>
      <c r="N9" s="20"/>
    </row>
    <row r="10" spans="1:14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0.100000</v>
      </c>
      <c r="H10" s="20">
        <v>1408.100000</v>
      </c>
      <c r="I10" s="20"/>
      <c r="J10" s="20"/>
      <c r="K10" s="20"/>
      <c r="L10" s="20">
        <f ca="1">ROUND(INDIRECT(ADDRESS(ROW()+(0), COLUMN()+(-5), 1))*INDIRECT(ADDRESS(ROW()+(0), COLUMN()+(-4), 1)), 2)</f>
        <v>140.810000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0.200000</v>
      </c>
      <c r="H11" s="20">
        <v>479.060000</v>
      </c>
      <c r="I11" s="20"/>
      <c r="J11" s="20"/>
      <c r="K11" s="20"/>
      <c r="L11" s="20">
        <f ca="1">ROUND(INDIRECT(ADDRESS(ROW()+(0), COLUMN()+(-5), 1))*INDIRECT(ADDRESS(ROW()+(0), COLUMN()+(-4), 1)), 2)</f>
        <v>95.810000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0.645000</v>
      </c>
      <c r="H12" s="20">
        <v>414.410000</v>
      </c>
      <c r="I12" s="20"/>
      <c r="J12" s="20"/>
      <c r="K12" s="20"/>
      <c r="L12" s="20">
        <f ca="1">ROUND(INDIRECT(ADDRESS(ROW()+(0), COLUMN()+(-5), 1))*INDIRECT(ADDRESS(ROW()+(0), COLUMN()+(-4), 1)), 2)</f>
        <v>267.290000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0.645000</v>
      </c>
      <c r="H13" s="20">
        <v>251.420000</v>
      </c>
      <c r="I13" s="20"/>
      <c r="J13" s="20"/>
      <c r="K13" s="20"/>
      <c r="L13" s="20">
        <f ca="1">ROUND(INDIRECT(ADDRESS(ROW()+(0), COLUMN()+(-5), 1))*INDIRECT(ADDRESS(ROW()+(0), COLUMN()+(-4), 1)), 2)</f>
        <v>162.170000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0.645000</v>
      </c>
      <c r="H14" s="20">
        <v>421.140000</v>
      </c>
      <c r="I14" s="20"/>
      <c r="J14" s="20"/>
      <c r="K14" s="20"/>
      <c r="L14" s="20">
        <f ca="1">ROUND(INDIRECT(ADDRESS(ROW()+(0), COLUMN()+(-5), 1))*INDIRECT(ADDRESS(ROW()+(0), COLUMN()+(-4), 1)), 2)</f>
        <v>271.640000</v>
      </c>
      <c r="M14" s="20"/>
      <c r="N14" s="20"/>
    </row>
    <row r="15" spans="1:14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2"/>
      <c r="G15" s="23">
        <v>0.323000</v>
      </c>
      <c r="H15" s="24">
        <v>262.690000</v>
      </c>
      <c r="I15" s="24"/>
      <c r="J15" s="24"/>
      <c r="K15" s="24"/>
      <c r="L15" s="24">
        <f ca="1">ROUND(INDIRECT(ADDRESS(ROW()+(0), COLUMN()+(-5), 1))*INDIRECT(ADDRESS(ROW()+(0), COLUMN()+(-4), 1)), 2)</f>
        <v>84.850000</v>
      </c>
      <c r="M15" s="24"/>
      <c r="N15" s="24"/>
    </row>
    <row r="16" spans="1:14" ht="12.00" thickBot="1" customHeight="1">
      <c r="A16" s="22"/>
      <c r="B16" s="25" t="s">
        <v>35</v>
      </c>
      <c r="C16" s="25"/>
      <c r="D16" s="26" t="s">
        <v>36</v>
      </c>
      <c r="E16" s="26"/>
      <c r="F16" s="26"/>
      <c r="G16" s="27">
        <v>2.000000</v>
      </c>
      <c r="H16" s="28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1)),INDIRECT(ADDRESS(ROW()+(-8), COLUMN()+(4), 1))), 2)</f>
        <v>124958.020000</v>
      </c>
      <c r="I16" s="28"/>
      <c r="J16" s="28"/>
      <c r="K16" s="28"/>
      <c r="L16" s="28">
        <f ca="1">ROUND(INDIRECT(ADDRESS(ROW()+(0), COLUMN()+(-5), 1))*INDIRECT(ADDRESS(ROW()+(0), COLUMN()+(-4), 1))/100, 2)</f>
        <v>2499.160000</v>
      </c>
      <c r="M16" s="28"/>
      <c r="N16" s="28"/>
    </row>
    <row r="17" spans="1:14" ht="12.00" thickBot="1" customHeight="1">
      <c r="A17" s="6" t="s">
        <v>37</v>
      </c>
      <c r="B17" s="7"/>
      <c r="C17" s="7"/>
      <c r="D17" s="7"/>
      <c r="E17" s="7"/>
      <c r="F17" s="7"/>
      <c r="G17" s="29"/>
      <c r="H17" s="6" t="s">
        <v>38</v>
      </c>
      <c r="I17" s="6"/>
      <c r="J17" s="6"/>
      <c r="K17" s="6"/>
      <c r="L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127457.180000</v>
      </c>
      <c r="M17" s="30"/>
      <c r="N17" s="30"/>
    </row>
    <row r="20" spans="1:14" ht="21.60" thickBot="1" customHeight="1">
      <c r="A20" s="31" t="s">
        <v>39</v>
      </c>
      <c r="B20" s="31"/>
      <c r="C20" s="31"/>
      <c r="D20" s="31"/>
      <c r="E20" s="31"/>
      <c r="F20" s="31" t="s">
        <v>40</v>
      </c>
      <c r="G20" s="31"/>
      <c r="H20" s="31"/>
      <c r="I20" s="31"/>
      <c r="J20" s="31" t="s">
        <v>41</v>
      </c>
      <c r="K20" s="31"/>
      <c r="L20" s="31"/>
      <c r="M20" s="31" t="s">
        <v>42</v>
      </c>
      <c r="N20" s="31"/>
    </row>
    <row r="21" spans="1:14" ht="12.00" thickBot="1" customHeight="1">
      <c r="A21" s="32" t="s">
        <v>43</v>
      </c>
      <c r="B21" s="32"/>
      <c r="C21" s="32"/>
      <c r="D21" s="32"/>
      <c r="E21" s="32"/>
      <c r="F21" s="33">
        <v>1102002.000000</v>
      </c>
      <c r="G21" s="33"/>
      <c r="H21" s="33"/>
      <c r="I21" s="33"/>
      <c r="J21" s="33">
        <v>1122003.000000</v>
      </c>
      <c r="K21" s="33"/>
      <c r="L21" s="33"/>
      <c r="M21" s="33">
        <v>1.000000</v>
      </c>
      <c r="N21" s="33"/>
    </row>
    <row r="22" spans="1:14" ht="12.00" thickBot="1" customHeight="1">
      <c r="A22" s="34" t="s">
        <v>44</v>
      </c>
      <c r="B22" s="34"/>
      <c r="C22" s="34"/>
      <c r="D22" s="34"/>
      <c r="E22" s="34"/>
      <c r="F22" s="35"/>
      <c r="G22" s="35"/>
      <c r="H22" s="35"/>
      <c r="I22" s="35"/>
      <c r="J22" s="35"/>
      <c r="K22" s="35"/>
      <c r="L22" s="35"/>
      <c r="M22" s="35"/>
      <c r="N22" s="35"/>
    </row>
    <row r="23" spans="1:14" ht="12.00" thickBot="1" customHeight="1">
      <c r="A23" s="36" t="s">
        <v>45</v>
      </c>
      <c r="B23" s="36"/>
      <c r="C23" s="36"/>
      <c r="D23" s="36"/>
      <c r="E23" s="36"/>
      <c r="F23" s="37">
        <v>112007.000000</v>
      </c>
      <c r="G23" s="37"/>
      <c r="H23" s="37"/>
      <c r="I23" s="37"/>
      <c r="J23" s="37">
        <v>112007.000000</v>
      </c>
      <c r="K23" s="37"/>
      <c r="L23" s="37"/>
      <c r="M23" s="37"/>
      <c r="N23" s="37"/>
    </row>
    <row r="24" spans="1:14" ht="12.00" thickBot="1" customHeight="1">
      <c r="A24" s="32" t="s">
        <v>46</v>
      </c>
      <c r="B24" s="32"/>
      <c r="C24" s="32"/>
      <c r="D24" s="32"/>
      <c r="E24" s="32"/>
      <c r="F24" s="33">
        <v>192013.000000</v>
      </c>
      <c r="G24" s="33"/>
      <c r="H24" s="33"/>
      <c r="I24" s="33"/>
      <c r="J24" s="33">
        <v>192013.000000</v>
      </c>
      <c r="K24" s="33"/>
      <c r="L24" s="33"/>
      <c r="M24" s="33"/>
      <c r="N24" s="33"/>
    </row>
    <row r="25" spans="1:14" ht="21.60" thickBot="1" customHeight="1">
      <c r="A25" s="36" t="s">
        <v>47</v>
      </c>
      <c r="B25" s="36"/>
      <c r="C25" s="36"/>
      <c r="D25" s="36"/>
      <c r="E25" s="36"/>
      <c r="F25" s="37"/>
      <c r="G25" s="37"/>
      <c r="H25" s="37"/>
      <c r="I25" s="37"/>
      <c r="J25" s="37"/>
      <c r="K25" s="37"/>
      <c r="L25" s="37"/>
      <c r="M25" s="37"/>
      <c r="N25" s="37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2">
    <mergeCell ref="A1:N1"/>
    <mergeCell ref="A3:B3"/>
    <mergeCell ref="C3:D3"/>
    <mergeCell ref="E3:H3"/>
    <mergeCell ref="I3:J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B15:C15"/>
    <mergeCell ref="D15:F15"/>
    <mergeCell ref="H15:K15"/>
    <mergeCell ref="L15:N15"/>
    <mergeCell ref="B16:C16"/>
    <mergeCell ref="D16:F16"/>
    <mergeCell ref="H16:K16"/>
    <mergeCell ref="L16:N16"/>
    <mergeCell ref="A17:F17"/>
    <mergeCell ref="H17:K17"/>
    <mergeCell ref="L17:N17"/>
    <mergeCell ref="A20:E20"/>
    <mergeCell ref="F20:I20"/>
    <mergeCell ref="J20:L20"/>
    <mergeCell ref="M20:N20"/>
    <mergeCell ref="A21:E21"/>
    <mergeCell ref="F21:I21"/>
    <mergeCell ref="J21:L21"/>
    <mergeCell ref="M21:N23"/>
    <mergeCell ref="A22:E22"/>
    <mergeCell ref="F22:I22"/>
    <mergeCell ref="J22:L22"/>
    <mergeCell ref="A23:E23"/>
    <mergeCell ref="F23:I23"/>
    <mergeCell ref="J23:L23"/>
    <mergeCell ref="A24:E24"/>
    <mergeCell ref="F24:I25"/>
    <mergeCell ref="J24:L25"/>
    <mergeCell ref="M24:N25"/>
    <mergeCell ref="A25:E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