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<sst xmlns="http://schemas.openxmlformats.org/spreadsheetml/2006/main" count="33" uniqueCount="33">
  <si>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</si>
  <si>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IVM031</t>
  </si>
  <si>
    <t xml:space="preserve">Ud</t>
  </si>
  <si>
    <t xml:space="preserve">Grupo de ventilação para instalação individual.</t>
  </si>
  <si>
    <r>
      <rPr>
        <sz val="8.25"/>
        <color rgb="FF000000"/>
        <rFont val="Arial"/>
        <family val="2"/>
      </rPr>
      <t xml:space="preserve">Grupo de ventilação higro-regulável composto por ventilador centrífugo, com motor de duas velocidades para alimentação monofásica a 230 V e 50 Hz de frequência, com protecção térmica, carcaça exterior de plástico de 260x268x303 mm e caixa de bornes com condensador, de potência nominal 45 W, caudal máximo 250 m³/h, com 5 bocas de entrada, 4 para ligação a condutas de extracção de 80 mm de diâmetro e 1 para ligação a conduta de extracção de 125 mm de diâmetro e boca de saída superior de 125 mm de diâmetro, com interruptor remoto encastrável. Inclusive elementos de fixação, tubo protector dos cabos e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</si>
  <si>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</si>
  <si>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</si>
  <si>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</si>
  <si>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</si>
  <si>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</si>
  <si>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</si>
  <si>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mt42svi310a</t>
  </si>
  <si>
    <t xml:space="preserve">Ud</t>
  </si>
  <si>
    <t xml:space="preserve">Grupo de ventilação higro-regulável composto por ventilador centrífugo, com motor de duas velocidades para alimentação monofásica a 230 V e 50 Hz de frequência, com protecção térmica, carcaça exterior de plástico de 260x268x303 mm e caixa de bornes com condensador, de potência nominal 45 W, caudal máximo 250 m³/h, com 5 bocas de entrada, 4 para ligação a condutas de extracção de 80 mm de diâmetro e 1 para ligação a conduta de extracção de 125 mm de diâmetro e boca de saída superior de 125 mm de diâmetro, com elementos de fixação.</t>
  </si>
  <si>
    <t xml:space="preserve">mt42svi315a</t>
  </si>
  <si>
    <t xml:space="preserve">Ud</t>
  </si>
  <si>
    <t xml:space="preserve">Interruptor remoto encastrável, para alteração de velocidade de grupo de ventilação.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</si>
  <si>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</si>
  <si>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</si>
  <si>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</si>
  <si>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</si>
  <si>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</si>
  <si>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</si>
  <si>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</si>
  <si>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</si>
  <si>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</si>
  <si>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</si>
  <si>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</si>
  <si>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</si>
  <si>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</si>
  <si>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</si>
  <si>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59.961,72$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</si>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</sst>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39225.8</v>
      </c>
      <c r="H9" s="13">
        <f ca="1">ROUND(INDIRECT(ADDRESS(ROW()+(0), COLUMN()+(-2), 1))*INDIRECT(ADDRESS(ROW()+(0), COLUMN()+(-1), 1)), 2)</f>
        <v>39225.8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1782.99</v>
      </c>
      <c r="H10" s="17">
        <f ca="1">ROUND(INDIRECT(ADDRESS(ROW()+(0), COLUMN()+(-2), 1))*INDIRECT(ADDRESS(ROW()+(0), COLUMN()+(-1), 1)), 2)</f>
        <v>1782.99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50.97</v>
      </c>
      <c r="H11" s="17">
        <f ca="1">ROUND(INDIRECT(ADDRESS(ROW()+(0), COLUMN()+(-2), 1))*INDIRECT(ADDRESS(ROW()+(0), COLUMN()+(-1), 1)), 2)</f>
        <v>152.91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</v>
      </c>
      <c r="G12" s="17">
        <v>12.89</v>
      </c>
      <c r="H12" s="17">
        <f ca="1">ROUND(INDIRECT(ADDRESS(ROW()+(0), COLUMN()+(-2), 1))*INDIRECT(ADDRESS(ROW()+(0), COLUMN()+(-1), 1)), 2)</f>
        <v>77.34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0.433</v>
      </c>
      <c r="G13" s="17">
        <v>644.41</v>
      </c>
      <c r="H13" s="17">
        <f ca="1">ROUND(INDIRECT(ADDRESS(ROW()+(0), COLUMN()+(-2), 1))*INDIRECT(ADDRESS(ROW()+(0), COLUMN()+(-1), 1)), 2)</f>
        <v>279.03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0.433</v>
      </c>
      <c r="G14" s="21">
        <v>402.07</v>
      </c>
      <c r="H14" s="21">
        <f ca="1">ROUND(INDIRECT(ADDRESS(ROW()+(0), COLUMN()+(-2), 1))*INDIRECT(ADDRESS(ROW()+(0), COLUMN()+(-1), 1)), 2)</f>
        <v>174.1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41692.2</v>
      </c>
      <c r="H15" s="24">
        <f ca="1">ROUND(INDIRECT(ADDRESS(ROW()+(0), COLUMN()+(-2), 1))*INDIRECT(ADDRESS(ROW()+(0), COLUMN()+(-1), 1))/100, 2)</f>
        <v>833.84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42526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