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<sst xmlns="http://schemas.openxmlformats.org/spreadsheetml/2006/main" count="24" uniqueCount="24">
  <si>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</si>
  <si>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IVM014</t>
  </si>
  <si>
    <t xml:space="preserve">Ud</t>
  </si>
  <si>
    <t xml:space="preserve">Extractor para casa de banho.</t>
  </si>
  <si>
    <r>
      <rPr>
        <sz val="8.25"/>
        <color rgb="FF000000"/>
        <rFont val="Arial"/>
        <family val="2"/>
      </rPr>
      <t xml:space="preserve">Extractor para casa de banho formado por ventilador helicoidal extraplano, velocidade 2350 r.p.m., potência máxima de 9 W, caudal de descarga livre 80 m³/h, nível de pressão sonora de 33 dBA, de dimensões 121x94x121 mm, diâmetro de saída 94 mm, cor branca, motor para alimentação monofásica a 230 V e 50 Hz de frequência. Inclusive acessórios e elementos de fixação.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</si>
  <si>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</si>
  <si>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</si>
  <si>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</si>
  <si>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</si>
  <si>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</si>
  <si>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</si>
  <si>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mt42ebs070a</t>
  </si>
  <si>
    <t xml:space="preserve">Ud</t>
  </si>
  <si>
    <t xml:space="preserve">Ventilador helicoidal extraplano, velocidade 2350 r.p.m., potência máxima de 9 W, caudal de descarga livre 80 m³/h, nível de pressão sonora de 33 dBA, de dimensões 121x94x121 mm, diâmetro de saída 94 mm, cor branca, motor para alimentação monofásica a 230 V e 50 Hz de frequência.</t>
  </si>
  <si>
    <t xml:space="preserve">mo003</t>
  </si>
  <si>
    <t xml:space="preserve">h</t>
  </si>
  <si>
    <t xml:space="preserve">Oficial de 1ª electricista.</t>
  </si>
  <si>
    <t xml:space="preserve">mo102</t>
  </si>
  <si>
    <t xml:space="preserve">h</t>
  </si>
  <si>
    <t xml:space="preserve">Ajudante de electricista.</t>
  </si>
  <si>
    <t xml:space="preserve">%</t>
  </si>
  <si>
    <t xml:space="preserve">Custos directos complementares</t>
  </si>
  <si>
    <t xml:space="preserve">Custo de manutenção decenal: 3.543,38$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</si>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</sst>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1.87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9667.14</v>
      </c>
      <c r="H9" s="13">
        <f ca="1">ROUND(INDIRECT(ADDRESS(ROW()+(0), COLUMN()+(-2), 1))*INDIRECT(ADDRESS(ROW()+(0), COLUMN()+(-1), 1)), 2)</f>
        <v>9667.14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0.247</v>
      </c>
      <c r="G10" s="17">
        <v>644.41</v>
      </c>
      <c r="H10" s="17">
        <f ca="1">ROUND(INDIRECT(ADDRESS(ROW()+(0), COLUMN()+(-2), 1))*INDIRECT(ADDRESS(ROW()+(0), COLUMN()+(-1), 1)), 2)</f>
        <v>159.17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0.247</v>
      </c>
      <c r="G11" s="21">
        <v>401.31</v>
      </c>
      <c r="H11" s="21">
        <f ca="1">ROUND(INDIRECT(ADDRESS(ROW()+(0), COLUMN()+(-2), 1))*INDIRECT(ADDRESS(ROW()+(0), COLUMN()+(-1), 1)), 2)</f>
        <v>99.12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9925.43</v>
      </c>
      <c r="H12" s="24">
        <f ca="1">ROUND(INDIRECT(ADDRESS(ROW()+(0), COLUMN()+(-2), 1))*INDIRECT(ADDRESS(ROW()+(0), COLUMN()+(-1), 1))/100, 2)</f>
        <v>198.51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10123.9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