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<sst xmlns="http://schemas.openxmlformats.org/spreadsheetml/2006/main" count="35" uniqueCount="35">
  <si>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</si>
  <si>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ISV030</t>
  </si>
  <si>
    <t xml:space="preserve">m</t>
  </si>
  <si>
    <t xml:space="preserve">Conduta de PVC.</t>
  </si>
  <si>
    <r>
      <rPr>
        <sz val="7.80"/>
        <color rgb="FF000000"/>
        <rFont val="Arial"/>
        <family val="2"/>
      </rPr>
      <t xml:space="preserve">Conduta </t>
    </r>
    <r>
      <rPr>
        <b/>
        <sz val="7.80"/>
        <color rgb="FF000000"/>
        <rFont val="Arial"/>
        <family val="2"/>
      </rPr>
      <t xml:space="preserve">de PVC, de 110 mm de diâmetro exterior</t>
    </r>
    <r>
      <rPr>
        <sz val="7.80"/>
        <color rgb="FF000000"/>
        <rFont val="Arial"/>
        <family val="2"/>
      </rPr>
      <t xml:space="preserve">, colocada em posição </t>
    </r>
    <r>
      <rPr>
        <b/>
        <sz val="7.80"/>
        <color rgb="FF000000"/>
        <rFont val="Arial"/>
        <family val="2"/>
      </rPr>
      <t xml:space="preserve">horizontal</t>
    </r>
    <r>
      <rPr>
        <sz val="7.80"/>
        <color rgb="FF000000"/>
        <rFont val="Arial"/>
        <family val="2"/>
      </rPr>
      <t xml:space="preserve">, para instalação de ventilação.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</si>
  <si>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</si>
  <si>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</si>
  <si>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</si>
  <si>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</si>
  <si>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</si>
  <si>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</si>
  <si>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mt20cvp420c</t>
  </si>
  <si>
    <t xml:space="preserve">Ud</t>
  </si>
  <si>
    <t xml:space="preserve">Material auxiliar para montagem e fixação das condutas de PVC, de 110 mm de diâmetro exterior.</t>
  </si>
  <si>
    <t xml:space="preserve">mt20cvp020ce</t>
  </si>
  <si>
    <t xml:space="preserve">m</t>
  </si>
  <si>
    <t xml:space="preserve">Tubo liso de PVC, de 110 mm de diâmetro exterior, com extremo abocardado, segundo NP EN 1329-1, com o preço incrementado em 20% relativamente a acessórios e peças especiais.</t>
  </si>
  <si>
    <t xml:space="preserve">mt11var009</t>
  </si>
  <si>
    <t xml:space="preserve">l</t>
  </si>
  <si>
    <t xml:space="preserve">Líquido de limpeza para colagem com adesivo de tubos e acessórios de PVC.</t>
  </si>
  <si>
    <t xml:space="preserve">mt11var010</t>
  </si>
  <si>
    <t xml:space="preserve">l</t>
  </si>
  <si>
    <t xml:space="preserve">Cola para tubos e acessórios de PVC.</t>
  </si>
  <si>
    <t xml:space="preserve">mo009</t>
  </si>
  <si>
    <t xml:space="preserve">h</t>
  </si>
  <si>
    <t xml:space="preserve">Oficial de 1ª montador.</t>
  </si>
  <si>
    <t xml:space="preserve">mo075</t>
  </si>
  <si>
    <t xml:space="preserve">h</t>
  </si>
  <si>
    <t xml:space="preserve">Ajudante de montador.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</si>
  <si>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</si>
  <si>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</si>
  <si>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</si>
  <si>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</si>
  <si>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112,12$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</si>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</sst>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72" customWidth="1"/>
    <col min="2" max="2" width="5.83" customWidth="1"/>
    <col min="3" max="3" width="3.79" customWidth="1"/>
    <col min="4" max="4" width="70.96" customWidth="1"/>
    <col min="5" max="5" width="6.41" customWidth="1"/>
    <col min="6" max="6" width="13.11" customWidth="1"/>
    <col min="7" max="7" width="11.2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21.60" thickBot="1" customHeight="1">
      <c r="A8" s="10" t="s">
        <v>11</v>
      </c>
      <c r="B8" s="10"/>
      <c r="C8" s="12" t="s">
        <v>12</v>
      </c>
      <c r="D8" s="10" t="s">
        <v>13</v>
      </c>
      <c r="E8" s="14">
        <v>1.000000</v>
      </c>
      <c r="F8" s="16">
        <v>22.760000</v>
      </c>
      <c r="G8" s="16">
        <f ca="1">ROUND(INDIRECT(ADDRESS(ROW()+(0), COLUMN()+(-2), 1))*INDIRECT(ADDRESS(ROW()+(0), COLUMN()+(-1), 1)), 2)</f>
        <v>22.760000</v>
      </c>
    </row>
    <row r="9" spans="1:7" ht="31.20" thickBot="1" customHeight="1">
      <c r="A9" s="17" t="s">
        <v>14</v>
      </c>
      <c r="B9" s="17"/>
      <c r="C9" s="18" t="s">
        <v>15</v>
      </c>
      <c r="D9" s="17" t="s">
        <v>16</v>
      </c>
      <c r="E9" s="19">
        <v>1.000000</v>
      </c>
      <c r="F9" s="20">
        <v>546.240000</v>
      </c>
      <c r="G9" s="20">
        <f ca="1">ROUND(INDIRECT(ADDRESS(ROW()+(0), COLUMN()+(-2), 1))*INDIRECT(ADDRESS(ROW()+(0), COLUMN()+(-1), 1)), 2)</f>
        <v>546.240000</v>
      </c>
    </row>
    <row r="10" spans="1:7" ht="12.00" thickBot="1" customHeight="1">
      <c r="A10" s="17" t="s">
        <v>17</v>
      </c>
      <c r="B10" s="17"/>
      <c r="C10" s="18" t="s">
        <v>18</v>
      </c>
      <c r="D10" s="17" t="s">
        <v>19</v>
      </c>
      <c r="E10" s="19">
        <v>0.040000</v>
      </c>
      <c r="F10" s="20">
        <v>1605.480000</v>
      </c>
      <c r="G10" s="20">
        <f ca="1">ROUND(INDIRECT(ADDRESS(ROW()+(0), COLUMN()+(-2), 1))*INDIRECT(ADDRESS(ROW()+(0), COLUMN()+(-1), 1)), 2)</f>
        <v>64.220000</v>
      </c>
    </row>
    <row r="11" spans="1:7" ht="12.00" thickBot="1" customHeight="1">
      <c r="A11" s="17" t="s">
        <v>20</v>
      </c>
      <c r="B11" s="17"/>
      <c r="C11" s="18" t="s">
        <v>21</v>
      </c>
      <c r="D11" s="17" t="s">
        <v>22</v>
      </c>
      <c r="E11" s="19">
        <v>0.020000</v>
      </c>
      <c r="F11" s="20">
        <v>3391.950000</v>
      </c>
      <c r="G11" s="20">
        <f ca="1">ROUND(INDIRECT(ADDRESS(ROW()+(0), COLUMN()+(-2), 1))*INDIRECT(ADDRESS(ROW()+(0), COLUMN()+(-1), 1)), 2)</f>
        <v>67.840000</v>
      </c>
    </row>
    <row r="12" spans="1:7" ht="12.00" thickBot="1" customHeight="1">
      <c r="A12" s="17" t="s">
        <v>23</v>
      </c>
      <c r="B12" s="17"/>
      <c r="C12" s="18" t="s">
        <v>24</v>
      </c>
      <c r="D12" s="17" t="s">
        <v>25</v>
      </c>
      <c r="E12" s="19">
        <v>0.134000</v>
      </c>
      <c r="F12" s="20">
        <v>346.100000</v>
      </c>
      <c r="G12" s="20">
        <f ca="1">ROUND(INDIRECT(ADDRESS(ROW()+(0), COLUMN()+(-2), 1))*INDIRECT(ADDRESS(ROW()+(0), COLUMN()+(-1), 1)), 2)</f>
        <v>46.380000</v>
      </c>
    </row>
    <row r="13" spans="1:7" ht="12.00" thickBot="1" customHeight="1">
      <c r="A13" s="17" t="s">
        <v>26</v>
      </c>
      <c r="B13" s="17"/>
      <c r="C13" s="21" t="s">
        <v>27</v>
      </c>
      <c r="D13" s="22" t="s">
        <v>28</v>
      </c>
      <c r="E13" s="23">
        <v>0.067000</v>
      </c>
      <c r="F13" s="24">
        <v>221.050000</v>
      </c>
      <c r="G13" s="24">
        <f ca="1">ROUND(INDIRECT(ADDRESS(ROW()+(0), COLUMN()+(-2), 1))*INDIRECT(ADDRESS(ROW()+(0), COLUMN()+(-1), 1)), 2)</f>
        <v>14.810000</v>
      </c>
    </row>
    <row r="14" spans="1:7" ht="12.00" thickBot="1" customHeight="1">
      <c r="A14" s="17"/>
      <c r="B14" s="17"/>
      <c r="C14" s="12" t="s">
        <v>29</v>
      </c>
      <c r="D14" s="10" t="s">
        <v>30</v>
      </c>
      <c r="E14" s="14">
        <v>2.000000</v>
      </c>
      <c r="F14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762.250000</v>
      </c>
      <c r="G14" s="16">
        <f ca="1">ROUND(INDIRECT(ADDRESS(ROW()+(0), COLUMN()+(-2), 1))*INDIRECT(ADDRESS(ROW()+(0), COLUMN()+(-1), 1))/100, 2)</f>
        <v>15.250000</v>
      </c>
    </row>
    <row r="15" spans="1:7" ht="12.00" thickBot="1" customHeight="1">
      <c r="A15" s="22"/>
      <c r="B15" s="22"/>
      <c r="C15" s="21" t="s">
        <v>31</v>
      </c>
      <c r="D15" s="22" t="s">
        <v>32</v>
      </c>
      <c r="E15" s="23">
        <v>3.000000</v>
      </c>
      <c r="F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777.500000</v>
      </c>
      <c r="G15" s="24">
        <f ca="1">ROUND(INDIRECT(ADDRESS(ROW()+(0), COLUMN()+(-2), 1))*INDIRECT(ADDRESS(ROW()+(0), COLUMN()+(-1), 1))/100, 2)</f>
        <v>23.330000</v>
      </c>
    </row>
    <row r="16" spans="1:7" ht="12.00" thickBot="1" customHeight="1">
      <c r="A16" s="6" t="s">
        <v>33</v>
      </c>
      <c r="B16" s="6"/>
      <c r="C16" s="7"/>
      <c r="D16" s="7"/>
      <c r="E16" s="25"/>
      <c r="F16" s="6" t="s">
        <v>34</v>
      </c>
      <c r="G16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800.830000</v>
      </c>
    </row>
  </sheetData>
  <mergeCells count="13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16:D16"/>
  </mergeCells>
  <pageMargins left="0.620079" right="0.472441" top="0.472441" bottom="0.472441" header="0.0" footer="0.0"/>
  <pageSetup paperSize="9" orientation="portrait"/>
  <rowBreaks count="0" manualBreakCount="0">
    </rowBreaks>
</worksheet>
</file>