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<sst xmlns="http://schemas.openxmlformats.org/spreadsheetml/2006/main" count="29" uniqueCount="29">
  <si>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</si>
  <si>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ISH030</t>
  </si>
  <si>
    <t xml:space="preserve">Ud</t>
  </si>
  <si>
    <t xml:space="preserve">Extractor de chaminé híbrido.</t>
  </si>
  <si>
    <r>
      <rPr>
        <b/>
        <sz val="7.80"/>
        <color rgb="FF000000"/>
        <rFont val="Arial"/>
        <family val="2"/>
      </rPr>
      <t xml:space="preserve">Extractor estático mecânico, de 153 mm de diâmetro e 415 mm de altura, de 250 m³/h de caudal máximo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habitação unifamiliar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</si>
  <si>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</si>
  <si>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</si>
  <si>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</si>
  <si>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</si>
  <si>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</si>
  <si>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</si>
  <si>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mt20svi020a</t>
  </si>
  <si>
    <t xml:space="preserve">Ud</t>
  </si>
  <si>
    <t xml:space="preserve">Extractor estático mecânico, de 153 mm de diâmetro e 415 mm de altura, de 250 m³/h de caudal máximo, 137 W de potência máxima com motor de alimentação monofásica (230V/50Hz) e 900 r.p.m. de velocidade máxima.</t>
  </si>
  <si>
    <t xml:space="preserve">mt20svg100</t>
  </si>
  <si>
    <t xml:space="preserve">Ud</t>
  </si>
  <si>
    <t xml:space="preserve">Material de fixação para condutas de ventilação.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</si>
  <si>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</si>
  <si>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</si>
  <si>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</si>
  <si>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</si>
  <si>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</si>
  <si>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</si>
  <si>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</si>
  <si>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</si>
  <si>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</si>
  <si>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</si>
  <si>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15.891,23$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</si>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</sst>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23" customWidth="1"/>
    <col min="3" max="3" width="2.33" customWidth="1"/>
    <col min="4" max="4" width="1.46" customWidth="1"/>
    <col min="5" max="5" width="72.5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107485.770000</v>
      </c>
      <c r="H8" s="16">
        <f ca="1">ROUND(INDIRECT(ADDRESS(ROW()+(0), COLUMN()+(-2), 1))*INDIRECT(ADDRESS(ROW()+(0), COLUMN()+(-1), 1)), 2)</f>
        <v>107485.770000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412.010000</v>
      </c>
      <c r="H9" s="20">
        <f ca="1">ROUND(INDIRECT(ADDRESS(ROW()+(0), COLUMN()+(-2), 1))*INDIRECT(ADDRESS(ROW()+(0), COLUMN()+(-1), 1)), 2)</f>
        <v>412.010000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0.254000</v>
      </c>
      <c r="G10" s="20">
        <v>346.100000</v>
      </c>
      <c r="H10" s="20">
        <f ca="1">ROUND(INDIRECT(ADDRESS(ROW()+(0), COLUMN()+(-2), 1))*INDIRECT(ADDRESS(ROW()+(0), COLUMN()+(-1), 1)), 2)</f>
        <v>87.910000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0.254000</v>
      </c>
      <c r="G11" s="24">
        <v>221.050000</v>
      </c>
      <c r="H11" s="24">
        <f ca="1">ROUND(INDIRECT(ADDRESS(ROW()+(0), COLUMN()+(-2), 1))*INDIRECT(ADDRESS(ROW()+(0), COLUMN()+(-1), 1)), 2)</f>
        <v>56.150000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108041.840000</v>
      </c>
      <c r="H12" s="16">
        <f ca="1">ROUND(INDIRECT(ADDRESS(ROW()+(0), COLUMN()+(-2), 1))*INDIRECT(ADDRESS(ROW()+(0), COLUMN()+(-1), 1))/100, 2)</f>
        <v>2160.840000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110202.680000</v>
      </c>
      <c r="H13" s="24">
        <f ca="1">ROUND(INDIRECT(ADDRESS(ROW()+(0), COLUMN()+(-2), 1))*INDIRECT(ADDRESS(ROW()+(0), COLUMN()+(-1), 1))/100, 2)</f>
        <v>3306.080000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113508.760000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