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<sst xmlns="http://schemas.openxmlformats.org/spreadsheetml/2006/main" count="42" uniqueCount="42">
  <si>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</si>
  <si>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ISD020</t>
  </si>
  <si>
    <t xml:space="preserve">Ud</t>
  </si>
  <si>
    <t xml:space="preserve">Rede de ramais de descarga para WC de serviço.</t>
  </si>
  <si>
    <r>
      <rPr>
        <sz val="8.25"/>
        <color rgb="FF000000"/>
        <rFont val="Arial"/>
        <family val="2"/>
      </rPr>
      <t xml:space="preserve">Rede de ramais de descarga, para WC de serviço com capacidade para: sanita, lavatório simples, realizada com tubo de PVC, série B.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</si>
  <si>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</si>
  <si>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</si>
  <si>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</si>
  <si>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</si>
  <si>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</si>
  <si>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</si>
  <si>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mt36tit010bc</t>
  </si>
  <si>
    <t xml:space="preserve">m</t>
  </si>
  <si>
    <t xml:space="preserve">Tubo de PVC, série B, de 40 mm de diâmetro e 3 mm de espessura, segundo NP EN 1329-1, com o preço incrementado em 10% relativamente a acessórios e peças especiais.</t>
  </si>
  <si>
    <t xml:space="preserve">mt36tit010fc</t>
  </si>
  <si>
    <t xml:space="preserve">m</t>
  </si>
  <si>
    <t xml:space="preserve">Tubo de PVC, série B, de 90 mm de diâmetro e 3,2 mm de espessura, segundo NP EN 1329-1, com o preço incrementado em 10% relativamente a acessórios e peças especiais.</t>
  </si>
  <si>
    <t xml:space="preserve">mt11var009</t>
  </si>
  <si>
    <t xml:space="preserve">l</t>
  </si>
  <si>
    <t xml:space="preserve">Líquido de limpeza para colagem com adesivo de tubos e acessórios de PVC.</t>
  </si>
  <si>
    <t xml:space="preserve">mt11var010</t>
  </si>
  <si>
    <t xml:space="preserve">l</t>
  </si>
  <si>
    <t xml:space="preserve">Cola para tubos e acessórios de PVC.</t>
  </si>
  <si>
    <t xml:space="preserve">mt36tie010ed</t>
  </si>
  <si>
    <t xml:space="preserve">m</t>
  </si>
  <si>
    <t xml:space="preserve">Tubo de PVC, série B, de 90 mm de diâmetro e 3 mm de espessura, com extremo abocardado, segundo NP EN 1329-1, com o preço incrementado em 15% relativamente a acessórios e peças especiais.</t>
  </si>
  <si>
    <t xml:space="preserve">mt36bsp010a</t>
  </si>
  <si>
    <t xml:space="preserve">Ud</t>
  </si>
  <si>
    <t xml:space="preserve">Sifão de pavimento de PVC, de 90 mm de diâmetro e 80 mm de altura, com uma entrada de 40 mm de diâmetro e uma saída de 50 mm de diâmetro, com tampa cega de aço inoxidável.</t>
  </si>
  <si>
    <t xml:space="preserve">mt36tit010ca</t>
  </si>
  <si>
    <t xml:space="preserve">m</t>
  </si>
  <si>
    <t xml:space="preserve">Tubo de PVC, série B, de 50 mm de diâmetro e 3 mm de espessura, segundo NP EN 1329-1.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</si>
  <si>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</si>
  <si>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</si>
  <si>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</si>
  <si>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</si>
  <si>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</si>
  <si>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</si>
  <si>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</si>
  <si>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</si>
  <si>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962,57$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</si>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</sst>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02" customWidth="1"/>
    <col min="4" max="4" width="2.55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2.12</v>
      </c>
      <c r="G9" s="13">
        <v>299.66</v>
      </c>
      <c r="H9" s="13">
        <f ca="1">ROUND(INDIRECT(ADDRESS(ROW()+(0), COLUMN()+(-2), 1))*INDIRECT(ADDRESS(ROW()+(0), COLUMN()+(-1), 1)), 2)</f>
        <v>635.28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2.125</v>
      </c>
      <c r="G10" s="17">
        <v>666.18</v>
      </c>
      <c r="H10" s="17">
        <f ca="1">ROUND(INDIRECT(ADDRESS(ROW()+(0), COLUMN()+(-2), 1))*INDIRECT(ADDRESS(ROW()+(0), COLUMN()+(-1), 1)), 2)</f>
        <v>1415.63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0.276</v>
      </c>
      <c r="G11" s="17">
        <v>6143.46</v>
      </c>
      <c r="H11" s="17">
        <f ca="1">ROUND(INDIRECT(ADDRESS(ROW()+(0), COLUMN()+(-2), 1))*INDIRECT(ADDRESS(ROW()+(0), COLUMN()+(-1), 1)), 2)</f>
        <v>1695.59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0.138</v>
      </c>
      <c r="G12" s="17">
        <v>7829.64</v>
      </c>
      <c r="H12" s="17">
        <f ca="1">ROUND(INDIRECT(ADDRESS(ROW()+(0), COLUMN()+(-2), 1))*INDIRECT(ADDRESS(ROW()+(0), COLUMN()+(-1), 1)), 2)</f>
        <v>1080.49</v>
      </c>
    </row>
    <row r="13" spans="1:8" ht="34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0.7</v>
      </c>
      <c r="G13" s="17">
        <v>759.11</v>
      </c>
      <c r="H13" s="17">
        <f ca="1">ROUND(INDIRECT(ADDRESS(ROW()+(0), COLUMN()+(-2), 1))*INDIRECT(ADDRESS(ROW()+(0), COLUMN()+(-1), 1)), 2)</f>
        <v>531.38</v>
      </c>
    </row>
    <row r="14" spans="1:8" ht="24.0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1</v>
      </c>
      <c r="G14" s="17">
        <v>679.7</v>
      </c>
      <c r="H14" s="17">
        <f ca="1">ROUND(INDIRECT(ADDRESS(ROW()+(0), COLUMN()+(-2), 1))*INDIRECT(ADDRESS(ROW()+(0), COLUMN()+(-1), 1)), 2)</f>
        <v>679.7</v>
      </c>
    </row>
    <row r="15" spans="1:8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1</v>
      </c>
      <c r="G15" s="17">
        <v>346.33</v>
      </c>
      <c r="H15" s="17">
        <f ca="1">ROUND(INDIRECT(ADDRESS(ROW()+(0), COLUMN()+(-2), 1))*INDIRECT(ADDRESS(ROW()+(0), COLUMN()+(-1), 1)), 2)</f>
        <v>346.33</v>
      </c>
    </row>
    <row r="16" spans="1:8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6">
        <v>6.404</v>
      </c>
      <c r="G16" s="17">
        <v>644.41</v>
      </c>
      <c r="H16" s="17">
        <f ca="1">ROUND(INDIRECT(ADDRESS(ROW()+(0), COLUMN()+(-2), 1))*INDIRECT(ADDRESS(ROW()+(0), COLUMN()+(-1), 1)), 2)</f>
        <v>4126.8</v>
      </c>
    </row>
    <row r="17" spans="1:8" ht="13.50" thickBot="1" customHeight="1">
      <c r="A17" s="14" t="s">
        <v>35</v>
      </c>
      <c r="B17" s="14"/>
      <c r="C17" s="18" t="s">
        <v>36</v>
      </c>
      <c r="D17" s="18"/>
      <c r="E17" s="19" t="s">
        <v>37</v>
      </c>
      <c r="F17" s="20">
        <v>3.202</v>
      </c>
      <c r="G17" s="21">
        <v>401.31</v>
      </c>
      <c r="H17" s="21">
        <f ca="1">ROUND(INDIRECT(ADDRESS(ROW()+(0), COLUMN()+(-2), 1))*INDIRECT(ADDRESS(ROW()+(0), COLUMN()+(-1), 1)), 2)</f>
        <v>1284.99</v>
      </c>
    </row>
    <row r="18" spans="1:8" ht="13.50" thickBot="1" customHeight="1">
      <c r="A18" s="19"/>
      <c r="B18" s="19"/>
      <c r="C18" s="22" t="s">
        <v>38</v>
      </c>
      <c r="D18" s="22"/>
      <c r="E18" s="5" t="s">
        <v>39</v>
      </c>
      <c r="F18" s="23">
        <v>2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11796.2</v>
      </c>
      <c r="H18" s="24">
        <f ca="1">ROUND(INDIRECT(ADDRESS(ROW()+(0), COLUMN()+(-2), 1))*INDIRECT(ADDRESS(ROW()+(0), COLUMN()+(-1), 1))/100, 2)</f>
        <v>235.92</v>
      </c>
    </row>
    <row r="19" spans="1:8" ht="13.50" thickBot="1" customHeight="1">
      <c r="A19" s="25" t="s">
        <v>40</v>
      </c>
      <c r="B19" s="25"/>
      <c r="C19" s="26"/>
      <c r="D19" s="26"/>
      <c r="E19" s="26"/>
      <c r="F19" s="27"/>
      <c r="G19" s="25" t="s">
        <v>41</v>
      </c>
      <c r="H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12032.1</v>
      </c>
    </row>
  </sheetData>
  <mergeCells count="2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147638" right="0.147638" top="0.206693" bottom="0.206693" header="0.0" footer="0.0"/>
  <pageSetup paperSize="9" orientation="portrait"/>
  <rowBreaks count="0" manualBreakCount="0">
    </rowBreaks>
</worksheet>
</file>