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<sst xmlns="http://schemas.openxmlformats.org/spreadsheetml/2006/main" count="87" uniqueCount="87">
  <si>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</si>
  <si>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IPE020</t>
  </si>
  <si>
    <t xml:space="preserve">Ud</t>
  </si>
  <si>
    <t xml:space="preserve">Pára-raios de malha condutora (Gaiola de Faraday).</t>
  </si>
  <si>
    <r>
      <rPr>
        <sz val="8.25"/>
        <color rgb="FF000000"/>
        <rFont val="Arial"/>
        <family val="2"/>
      </rPr>
      <t xml:space="preserve">Sistema externo de protecção contra o raio, formado por pára-raios tipo malha condutora (Gaiola de Faraday), com retícula de 5x5 m e 10 m de distância entre baixadas, de barra condutora de cobre, nua, de 30x2 mm e 5 hastes captadoras de aço inoxidável e 1 m de altura, colocadas em coberturas sobre suporte de betão. Incluindo suportes, peças especiais, vias de faíscas, tubos de protecção das baixadas e tomadas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</si>
  <si>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</si>
  <si>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</si>
  <si>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</si>
  <si>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</si>
  <si>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</si>
  <si>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</si>
  <si>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</si>
  <si>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</si>
  <si>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</si>
  <si>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mt41pea030dbh</t>
  </si>
  <si>
    <t xml:space="preserve">Ud</t>
  </si>
  <si>
    <t xml:space="preserve">Ponta captadora de aço inoxidável, de 16 mm de diâmetro e 1 m de altura.</t>
  </si>
  <si>
    <t xml:space="preserve">mt41paa100a</t>
  </si>
  <si>
    <t xml:space="preserve">Ud</t>
  </si>
  <si>
    <t xml:space="preserve">Suporte de betão, para fixação de ponta captadora de 16 mm de diâmetro e 1 m de comprimento.</t>
  </si>
  <si>
    <t xml:space="preserve">mt41paa102a</t>
  </si>
  <si>
    <t xml:space="preserve">Ud</t>
  </si>
  <si>
    <t xml:space="preserve">Junta plana, para suporte de betão.</t>
  </si>
  <si>
    <t xml:space="preserve">mt41paa130a</t>
  </si>
  <si>
    <t xml:space="preserve">Ud</t>
  </si>
  <si>
    <t xml:space="preserve">Peça de latão, para união de terminal aéreo a cabo de cobre de 8 a 10 mm de diâmetro ou barra condutora de cobre estanhado de 30x2 mm.</t>
  </si>
  <si>
    <t xml:space="preserve">mt41paa055a</t>
  </si>
  <si>
    <t xml:space="preserve">Ud</t>
  </si>
  <si>
    <t xml:space="preserve">Suporte cónico de polipropileno, com tampa para o enchimento e base de 140x140x80 mm, para fixação do grampo a superfícies horizontais.</t>
  </si>
  <si>
    <t xml:space="preserve">mt41paa054a</t>
  </si>
  <si>
    <t xml:space="preserve">Ud</t>
  </si>
  <si>
    <t xml:space="preserve">Grampo de nylon de 23x23x17 mm, para fixação de barra condutora de cobre estanhado de 30x2 mm.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</si>
  <si>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</si>
  <si>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</si>
  <si>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</si>
  <si>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mt41pea040a</t>
  </si>
  <si>
    <t xml:space="preserve">Ud</t>
  </si>
  <si>
    <t xml:space="preserve">Terminal aéreo, de aço inoxidável, de 20 mm de diâmetro e 0,5 m de altura.</t>
  </si>
  <si>
    <t xml:space="preserve">mt41paa110a</t>
  </si>
  <si>
    <t xml:space="preserve">Ud</t>
  </si>
  <si>
    <t xml:space="preserve">Suporte, para fixação de terminal aéreo a mastro de antena de diâmetro máximo 50 mm.</t>
  </si>
  <si>
    <t xml:space="preserve">mt41paa120a</t>
  </si>
  <si>
    <t xml:space="preserve">Ud</t>
  </si>
  <si>
    <t xml:space="preserve">Suporte em ângulo, para fixação de terminal aéreo a superfície vertical.</t>
  </si>
  <si>
    <t xml:space="preserve">mt41paa090a</t>
  </si>
  <si>
    <t xml:space="preserve">Ud</t>
  </si>
  <si>
    <t xml:space="preserve">Suporte de aço inoxidável, para fixação de grampo a perfil metálico.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</si>
  <si>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</si>
  <si>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</si>
  <si>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</si>
  <si>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</si>
  <si>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</si>
  <si>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</si>
  <si>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</si>
  <si>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</si>
  <si>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</si>
  <si>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</si>
  <si>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</si>
  <si>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</si>
  <si>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</si>
  <si>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</si>
  <si>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</si>
  <si>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</si>
  <si>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</si>
  <si>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</si>
  <si>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</si>
  <si>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</si>
  <si>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</si>
  <si>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</si>
  <si>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</si>
  <si>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</si>
  <si>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</si>
  <si>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</si>
  <si>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</si>
  <si>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</si>
  <si>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</si>
  <si>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</si>
  <si>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</si>
  <si>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</si>
  <si>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</si>
  <si>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</si>
  <si>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</si>
  <si>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</si>
  <si>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</si>
  <si>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</si>
  <si>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84.766,63$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</si>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</sst>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7.86" customWidth="1"/>
    <col min="6" max="6" width="7.99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107</v>
      </c>
      <c r="G9" s="13">
        <v>8772.32</v>
      </c>
      <c r="H9" s="13">
        <f ca="1">ROUND(INDIRECT(ADDRESS(ROW()+(0), COLUMN()+(-2), 1))*INDIRECT(ADDRESS(ROW()+(0), COLUMN()+(-1), 1)), 2)</f>
        <v>938638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13612.5</v>
      </c>
      <c r="H10" s="17">
        <f ca="1">ROUND(INDIRECT(ADDRESS(ROW()+(0), COLUMN()+(-2), 1))*INDIRECT(ADDRESS(ROW()+(0), COLUMN()+(-1), 1)), 2)</f>
        <v>68062.8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4483.63</v>
      </c>
      <c r="H11" s="17">
        <f ca="1">ROUND(INDIRECT(ADDRESS(ROW()+(0), COLUMN()+(-2), 1))*INDIRECT(ADDRESS(ROW()+(0), COLUMN()+(-1), 1)), 2)</f>
        <v>22418.2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</v>
      </c>
      <c r="G12" s="17">
        <v>2673.69</v>
      </c>
      <c r="H12" s="17">
        <f ca="1">ROUND(INDIRECT(ADDRESS(ROW()+(0), COLUMN()+(-2), 1))*INDIRECT(ADDRESS(ROW()+(0), COLUMN()+(-1), 1)), 2)</f>
        <v>13368.5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3255.35</v>
      </c>
      <c r="H13" s="17">
        <f ca="1">ROUND(INDIRECT(ADDRESS(ROW()+(0), COLUMN()+(-2), 1))*INDIRECT(ADDRESS(ROW()+(0), COLUMN()+(-1), 1)), 2)</f>
        <v>16276.8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35</v>
      </c>
      <c r="G14" s="17">
        <v>993.73</v>
      </c>
      <c r="H14" s="17">
        <f ca="1">ROUND(INDIRECT(ADDRESS(ROW()+(0), COLUMN()+(-2), 1))*INDIRECT(ADDRESS(ROW()+(0), COLUMN()+(-1), 1)), 2)</f>
        <v>34780.6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74</v>
      </c>
      <c r="G15" s="17">
        <v>435.84</v>
      </c>
      <c r="H15" s="17">
        <f ca="1">ROUND(INDIRECT(ADDRESS(ROW()+(0), COLUMN()+(-2), 1))*INDIRECT(ADDRESS(ROW()+(0), COLUMN()+(-1), 1)), 2)</f>
        <v>32252.2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3757.76</v>
      </c>
      <c r="H16" s="17">
        <f ca="1">ROUND(INDIRECT(ADDRESS(ROW()+(0), COLUMN()+(-2), 1))*INDIRECT(ADDRESS(ROW()+(0), COLUMN()+(-1), 1)), 2)</f>
        <v>3757.76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16739.5</v>
      </c>
      <c r="H17" s="17">
        <f ca="1">ROUND(INDIRECT(ADDRESS(ROW()+(0), COLUMN()+(-2), 1))*INDIRECT(ADDRESS(ROW()+(0), COLUMN()+(-1), 1)), 2)</f>
        <v>33479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</v>
      </c>
      <c r="G18" s="17">
        <v>8827.8</v>
      </c>
      <c r="H18" s="17">
        <f ca="1">ROUND(INDIRECT(ADDRESS(ROW()+(0), COLUMN()+(-2), 1))*INDIRECT(ADDRESS(ROW()+(0), COLUMN()+(-1), 1)), 2)</f>
        <v>8827.8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4226.88</v>
      </c>
      <c r="H19" s="17">
        <f ca="1">ROUND(INDIRECT(ADDRESS(ROW()+(0), COLUMN()+(-2), 1))*INDIRECT(ADDRESS(ROW()+(0), COLUMN()+(-1), 1)), 2)</f>
        <v>4226.88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1931.97</v>
      </c>
      <c r="H20" s="17">
        <f ca="1">ROUND(INDIRECT(ADDRESS(ROW()+(0), COLUMN()+(-2), 1))*INDIRECT(ADDRESS(ROW()+(0), COLUMN()+(-1), 1)), 2)</f>
        <v>1931.97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44234.1</v>
      </c>
      <c r="H21" s="17">
        <f ca="1">ROUND(INDIRECT(ADDRESS(ROW()+(0), COLUMN()+(-2), 1))*INDIRECT(ADDRESS(ROW()+(0), COLUMN()+(-1), 1)), 2)</f>
        <v>44234.1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41191.1</v>
      </c>
      <c r="H22" s="17">
        <f ca="1">ROUND(INDIRECT(ADDRESS(ROW()+(0), COLUMN()+(-2), 1))*INDIRECT(ADDRESS(ROW()+(0), COLUMN()+(-1), 1)), 2)</f>
        <v>123573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4976.53</v>
      </c>
      <c r="H23" s="17">
        <f ca="1">ROUND(INDIRECT(ADDRESS(ROW()+(0), COLUMN()+(-2), 1))*INDIRECT(ADDRESS(ROW()+(0), COLUMN()+(-1), 1)), 2)</f>
        <v>84601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6426.69</v>
      </c>
      <c r="H24" s="17">
        <f ca="1">ROUND(INDIRECT(ADDRESS(ROW()+(0), COLUMN()+(-2), 1))*INDIRECT(ADDRESS(ROW()+(0), COLUMN()+(-1), 1)), 2)</f>
        <v>12853.4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8731.11</v>
      </c>
      <c r="H25" s="17">
        <f ca="1">ROUND(INDIRECT(ADDRESS(ROW()+(0), COLUMN()+(-2), 1))*INDIRECT(ADDRESS(ROW()+(0), COLUMN()+(-1), 1)), 2)</f>
        <v>17462.2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</v>
      </c>
      <c r="G26" s="17">
        <v>20188.2</v>
      </c>
      <c r="H26" s="17">
        <f ca="1">ROUND(INDIRECT(ADDRESS(ROW()+(0), COLUMN()+(-2), 1))*INDIRECT(ADDRESS(ROW()+(0), COLUMN()+(-1), 1)), 2)</f>
        <v>80752.9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15306.8</v>
      </c>
      <c r="H27" s="17">
        <f ca="1">ROUND(INDIRECT(ADDRESS(ROW()+(0), COLUMN()+(-2), 1))*INDIRECT(ADDRESS(ROW()+(0), COLUMN()+(-1), 1)), 2)</f>
        <v>30613.6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</v>
      </c>
      <c r="G28" s="17">
        <v>7685.1</v>
      </c>
      <c r="H28" s="17">
        <f ca="1">ROUND(INDIRECT(ADDRESS(ROW()+(0), COLUMN()+(-2), 1))*INDIRECT(ADDRESS(ROW()+(0), COLUMN()+(-1), 1)), 2)</f>
        <v>15370.2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2</v>
      </c>
      <c r="G29" s="17">
        <v>3255.35</v>
      </c>
      <c r="H29" s="17">
        <f ca="1">ROUND(INDIRECT(ADDRESS(ROW()+(0), COLUMN()+(-2), 1))*INDIRECT(ADDRESS(ROW()+(0), COLUMN()+(-1), 1)), 2)</f>
        <v>6510.7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2</v>
      </c>
      <c r="G30" s="17">
        <v>15284.6</v>
      </c>
      <c r="H30" s="17">
        <f ca="1">ROUND(INDIRECT(ADDRESS(ROW()+(0), COLUMN()+(-2), 1))*INDIRECT(ADDRESS(ROW()+(0), COLUMN()+(-1), 1)), 2)</f>
        <v>30569.2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35.889</v>
      </c>
      <c r="G31" s="17">
        <v>644.41</v>
      </c>
      <c r="H31" s="17">
        <f ca="1">ROUND(INDIRECT(ADDRESS(ROW()+(0), COLUMN()+(-2), 1))*INDIRECT(ADDRESS(ROW()+(0), COLUMN()+(-1), 1)), 2)</f>
        <v>23127.2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20">
        <v>35.889</v>
      </c>
      <c r="G32" s="21">
        <v>401.31</v>
      </c>
      <c r="H32" s="21">
        <f ca="1">ROUND(INDIRECT(ADDRESS(ROW()+(0), COLUMN()+(-2), 1))*INDIRECT(ADDRESS(ROW()+(0), COLUMN()+(-1), 1)), 2)</f>
        <v>14402.6</v>
      </c>
    </row>
    <row r="33" spans="1:8" ht="13.50" thickBot="1" customHeight="1">
      <c r="A33" s="19"/>
      <c r="B33" s="19"/>
      <c r="C33" s="19"/>
      <c r="D33" s="22" t="s">
        <v>83</v>
      </c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1.66209e+006</v>
      </c>
      <c r="H33" s="24">
        <f ca="1">ROUND(INDIRECT(ADDRESS(ROW()+(0), COLUMN()+(-2), 1))*INDIRECT(ADDRESS(ROW()+(0), COLUMN()+(-1), 1))/100, 2)</f>
        <v>33241.8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1.69533e+006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