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<sst xmlns="http://schemas.openxmlformats.org/spreadsheetml/2006/main" count="48" uniqueCount="48">
  <si>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</si>
  <si>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IOJ032</t>
  </si>
  <si>
    <t xml:space="preserve">m²</t>
  </si>
  <si>
    <t xml:space="preserve">Protecção passiva contra incêndios de condutas metálicas de ventilação e extracção de fumos, com lãs minerais, sistema "ISOVER".</t>
  </si>
  <si>
    <r>
      <rPr>
        <sz val="8.25"/>
        <color rgb="FF000000"/>
        <rFont val="Arial"/>
        <family val="2"/>
      </rPr>
      <t xml:space="preserve">Sistema de protecção passiva contra incêndios de conduta metálica vertical de secção rectangular para garantir a resistência ao fogo EI 15 segundo EN 1366-1, sistema "ISOVER", através do recobrimento com painéis de lã mineral Ultimate Protect Slab 4.0 N "ISOVER", segundo EN 13162, de 40 mm de espessura. Inclusive pernos electrossoldados para a fixação dos painéis à superfície metálica, parafusos helicoidais de aço inoxidável Fire Protect Screw 80, de 80 mm de comprimento, para a união de juntas longitudinais entre painéis isolantes, pasta intumescente em base aquosa, Proteck BSF para a vedação ignífuga de passagem de condutas metálicas entre sectores de incêndio, adesivo incombustível e inorgânico, à base de silicato de sódio alcalino, Protect BSK, para a vedação ignífuga do encontro entre a lã mineral e o paramento, e perfil em L, de aço galvanizado, de 30 mm para o reforço do encontro entre a lã mineral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</si>
  <si>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</si>
  <si>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</si>
  <si>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</si>
  <si>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</si>
  <si>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</si>
  <si>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</si>
  <si>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mt42coi120ab</t>
  </si>
  <si>
    <t xml:space="preserve">m²</t>
  </si>
  <si>
    <t xml:space="preserve">Painel de lã mineral Ultimate Protect Slab 4.0 N "ISOVER", segundo EN 13162, de 40 mm de espessura, Euroclasse A1 de reacção ao fogo, para a protecção contra incêndios de condutas metálicas rectangulares.</t>
  </si>
  <si>
    <t xml:space="preserve">mt12psg160d</t>
  </si>
  <si>
    <t xml:space="preserve">m</t>
  </si>
  <si>
    <t xml:space="preserve">Perfil em L, de aço galvanizado, de 30 mm.</t>
  </si>
  <si>
    <t xml:space="preserve">mt42coi036b</t>
  </si>
  <si>
    <t xml:space="preserve">Ud</t>
  </si>
  <si>
    <t xml:space="preserve">Cartucho de pasta intumescente em base aquosa, Proteck BSF "ISOVER", cor branca, com pH neutro e sem dissolventes, para vedação ignífuga de passagem de condutas metálicas entre sectores de incêndio.</t>
  </si>
  <si>
    <t xml:space="preserve">mt42coi035b</t>
  </si>
  <si>
    <t xml:space="preserve">kg</t>
  </si>
  <si>
    <t xml:space="preserve">Adesivo incombustível e inorgânico, à base de silicato de sódio alcalino, Protect BSK "ISOVER", de presa lenta, para vedação ignífuga do encontro entre a lã mineral e o paramento.</t>
  </si>
  <si>
    <t xml:space="preserve">mt42coi037f</t>
  </si>
  <si>
    <t xml:space="preserve">Ud</t>
  </si>
  <si>
    <t xml:space="preserve">Pernos electrossoldáveis "ISOVER", de 40 mm de comprimento, para fixação do painel à superfície metálica.</t>
  </si>
  <si>
    <t xml:space="preserve">mt42coi038i</t>
  </si>
  <si>
    <t xml:space="preserve">Ud</t>
  </si>
  <si>
    <t xml:space="preserve">Parafuso helicoidal de aço inoxidável Fire Protect Screw 80 "ISOVER", de 80 mm de comprimento, para a união de juntas longitudinais entre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</si>
  <si>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</si>
  <si>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</si>
  <si>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</si>
  <si>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</si>
  <si>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</si>
  <si>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</si>
  <si>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</si>
  <si>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</si>
  <si>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288,54$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</si>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</sst>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4085.920000</v>
      </c>
      <c r="J9" s="13">
        <f ca="1">ROUND(INDIRECT(ADDRESS(ROW()+(0), COLUMN()+(-3), 1))*INDIRECT(ADDRESS(ROW()+(0), COLUMN()+(-1), 1)), 2)</f>
        <v>4494.510000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0.670000</v>
      </c>
      <c r="H10" s="16"/>
      <c r="I10" s="17">
        <v>141.280000</v>
      </c>
      <c r="J10" s="17">
        <f ca="1">ROUND(INDIRECT(ADDRESS(ROW()+(0), COLUMN()+(-3), 1))*INDIRECT(ADDRESS(ROW()+(0), COLUMN()+(-1), 1)), 2)</f>
        <v>94.660000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0.020000</v>
      </c>
      <c r="H11" s="16"/>
      <c r="I11" s="17">
        <v>4729.860000</v>
      </c>
      <c r="J11" s="17">
        <f ca="1">ROUND(INDIRECT(ADDRESS(ROW()+(0), COLUMN()+(-3), 1))*INDIRECT(ADDRESS(ROW()+(0), COLUMN()+(-1), 1)), 2)</f>
        <v>94.600000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0.050000</v>
      </c>
      <c r="H12" s="16"/>
      <c r="I12" s="17">
        <v>1175.940000</v>
      </c>
      <c r="J12" s="17">
        <f ca="1">ROUND(INDIRECT(ADDRESS(ROW()+(0), COLUMN()+(-3), 1))*INDIRECT(ADDRESS(ROW()+(0), COLUMN()+(-1), 1)), 2)</f>
        <v>58.800000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18.000000</v>
      </c>
      <c r="H13" s="16"/>
      <c r="I13" s="17">
        <v>23.000000</v>
      </c>
      <c r="J13" s="17">
        <f ca="1">ROUND(INDIRECT(ADDRESS(ROW()+(0), COLUMN()+(-3), 1))*INDIRECT(ADDRESS(ROW()+(0), COLUMN()+(-1), 1)), 2)</f>
        <v>414.000000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4.000000</v>
      </c>
      <c r="H14" s="16"/>
      <c r="I14" s="17">
        <v>30.670000</v>
      </c>
      <c r="J14" s="17">
        <f ca="1">ROUND(INDIRECT(ADDRESS(ROW()+(0), COLUMN()+(-3), 1))*INDIRECT(ADDRESS(ROW()+(0), COLUMN()+(-1), 1)), 2)</f>
        <v>122.680000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0.495000</v>
      </c>
      <c r="H15" s="16"/>
      <c r="I15" s="17">
        <v>472.000000</v>
      </c>
      <c r="J15" s="17">
        <f ca="1">ROUND(INDIRECT(ADDRESS(ROW()+(0), COLUMN()+(-3), 1))*INDIRECT(ADDRESS(ROW()+(0), COLUMN()+(-1), 1)), 2)</f>
        <v>233.640000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0.495000</v>
      </c>
      <c r="H16" s="20"/>
      <c r="I16" s="21">
        <v>292.260000</v>
      </c>
      <c r="J16" s="21">
        <f ca="1">ROUND(INDIRECT(ADDRESS(ROW()+(0), COLUMN()+(-3), 1))*INDIRECT(ADDRESS(ROW()+(0), COLUMN()+(-1), 1)), 2)</f>
        <v>144.670000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5657.560000</v>
      </c>
      <c r="J17" s="24">
        <f ca="1">ROUND(INDIRECT(ADDRESS(ROW()+(0), COLUMN()+(-3), 1))*INDIRECT(ADDRESS(ROW()+(0), COLUMN()+(-1), 1))/100, 2)</f>
        <v>113.150000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5770.710000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1072015.000000</v>
      </c>
      <c r="G22" s="31"/>
      <c r="H22" s="31">
        <v>1072016.000000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