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<sst xmlns="http://schemas.openxmlformats.org/spreadsheetml/2006/main" count="24" uniqueCount="24">
  <si>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</si>
  <si>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III021</t>
  </si>
  <si>
    <t xml:space="preserve">Ud</t>
  </si>
  <si>
    <t xml:space="preserve">Luminária para cabeçeira de cama de hospital. Instalação em superfície.</t>
  </si>
  <si>
    <r>
      <rPr>
        <sz val="8.25"/>
        <color rgb="FF000000"/>
        <rFont val="Arial"/>
        <family val="2"/>
      </rPr>
      <t xml:space="preserve">Luminária rectangular para cabeçeira de cama de hospital, de alumínio extrudido, acabamento termoesmaltado, de cor RAL 9006, não regulável, de 206x966x74 mm, com lâmpada LED, temperatura de cor 4000 K, de 14 W, de luz directa, lâmpada LED, temperatura de cor 4000 K, de 20 W, de luz indirecta, óptica formada por dois reflectores interiores de cor branca, difusores de policarbonato, índice de reprodução cromática maior de 80, fluxo luminoso 1100 lúmens de luz directa, fluxo luminoso 2000 lúmens de luz indirecta, alimentação a 220/240 V e 50-60 Hz, grau de protecção IP40.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</si>
  <si>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</si>
  <si>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</si>
  <si>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</si>
  <si>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</si>
  <si>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</si>
  <si>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</si>
  <si>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mt34lle190a</t>
  </si>
  <si>
    <t xml:space="preserve">Ud</t>
  </si>
  <si>
    <t xml:space="preserve">Luminária rectangular para cabeçeira de cama de hospital, de alumínio extrudido, acabamento termoesmaltado, de cor RAL 9006, não regulável, de 206x966x74 mm, com lâmpada LED, temperatura de cor 4000 K, de 14 W, de luz directa, lâmpada LED, temperatura de cor 4000 K, de 20 W, de luz indirecta, óptica formada por dois reflectores interiores de cor branca, difusores de policarbonato, índice de reprodução cromática maior de 80, fluxo luminoso 1100 lúmens de luz directa, fluxo luminoso 2000 lúmens de luz indirecta, alimentação a 220/240 V e 50-60 Hz, grau de protecção IP40.</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</si>
  <si>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</si>
  <si>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</si>
  <si>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</si>
  <si>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</si>
  <si>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</si>
  <si>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</si>
  <si>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</si>
  <si>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</si>
  <si>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32.491,99$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</si>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</sst>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105862</v>
      </c>
      <c r="H9" s="13">
        <f ca="1">ROUND(INDIRECT(ADDRESS(ROW()+(0), COLUMN()+(-2), 1))*INDIRECT(ADDRESS(ROW()+(0), COLUMN()+(-1), 1)), 2)</f>
        <v>105862</v>
      </c>
    </row>
    <row r="10" spans="1:8" ht="13.50" thickBot="1" customHeight="1">
      <c r="A10" s="14" t="s">
        <v>14</v>
      </c>
      <c r="B10" s="14"/>
      <c r="C10" s="15" t="s">
        <v>15</v>
      </c>
      <c r="D10" s="15"/>
      <c r="E10" s="14" t="s">
        <v>16</v>
      </c>
      <c r="F10" s="16">
        <v>0.307</v>
      </c>
      <c r="G10" s="17">
        <v>644.41</v>
      </c>
      <c r="H10" s="17">
        <f ca="1">ROUND(INDIRECT(ADDRESS(ROW()+(0), COLUMN()+(-2), 1))*INDIRECT(ADDRESS(ROW()+(0), COLUMN()+(-1), 1)), 2)</f>
        <v>197.83</v>
      </c>
    </row>
    <row r="11" spans="1:8" ht="13.50" thickBot="1" customHeight="1">
      <c r="A11" s="14" t="s">
        <v>17</v>
      </c>
      <c r="B11" s="14"/>
      <c r="C11" s="18" t="s">
        <v>18</v>
      </c>
      <c r="D11" s="18"/>
      <c r="E11" s="19" t="s">
        <v>19</v>
      </c>
      <c r="F11" s="20">
        <v>0.307</v>
      </c>
      <c r="G11" s="21">
        <v>401.31</v>
      </c>
      <c r="H11" s="21">
        <f ca="1">ROUND(INDIRECT(ADDRESS(ROW()+(0), COLUMN()+(-2), 1))*INDIRECT(ADDRESS(ROW()+(0), COLUMN()+(-1), 1)), 2)</f>
        <v>123.2</v>
      </c>
    </row>
    <row r="12" spans="1:8" ht="13.50" thickBot="1" customHeight="1">
      <c r="A12" s="19"/>
      <c r="B12" s="19"/>
      <c r="C12" s="22" t="s">
        <v>20</v>
      </c>
      <c r="D12" s="22"/>
      <c r="E12" s="5" t="s">
        <v>21</v>
      </c>
      <c r="F12" s="23">
        <v>2</v>
      </c>
      <c r="G12" s="24">
        <f ca="1">ROUND(SUM(INDIRECT(ADDRESS(ROW()+(-1), COLUMN()+(1), 1)),INDIRECT(ADDRESS(ROW()+(-2), COLUMN()+(1), 1)),INDIRECT(ADDRESS(ROW()+(-3), COLUMN()+(1), 1))), 2)</f>
        <v>106183</v>
      </c>
      <c r="H12" s="24">
        <f ca="1">ROUND(INDIRECT(ADDRESS(ROW()+(0), COLUMN()+(-2), 1))*INDIRECT(ADDRESS(ROW()+(0), COLUMN()+(-1), 1))/100, 2)</f>
        <v>2123.66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108307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