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<sst xmlns="http://schemas.openxmlformats.org/spreadsheetml/2006/main" count="48" uniqueCount="48">
  <si>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</si>
  <si>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</si>
  <si>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Ud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</si>
  <si>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</si>
  <si>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manómetro e acessórios de ligação, alojada em nicho com aro e porta. Inclusive material auxiliar para montagem e fixação, acessórios e peças especiais, aro e porta de inspecção de poliéster, fechadura de triângulo e lingueta para cadeado. O preço não inclui a execução do nicho nem a colocação do aro e da porta.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</si>
  <si>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</si>
  <si>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</si>
  <si>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</si>
  <si>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</si>
  <si>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</si>
  <si>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</si>
  <si>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mt43acv150</t>
  </si>
  <si>
    <t xml:space="preserve">Ud</t>
  </si>
  <si>
    <t xml:space="preserve">Boca de carga de latão com clapeta, com rosca cónica NPT de 1 1/4" de diâmetro.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</si>
  <si>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</si>
  <si>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</si>
  <si>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</si>
  <si>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mt08tan330f</t>
  </si>
  <si>
    <t xml:space="preserve">Ud</t>
  </si>
  <si>
    <t xml:space="preserve">Material auxiliar para montagem e fixação das tubagens de aço, de 1 1/2" DN 40 mm.</t>
  </si>
  <si>
    <t xml:space="preserve">mt08tan010fm</t>
  </si>
  <si>
    <t xml:space="preserve">m</t>
  </si>
  <si>
    <t xml:space="preserve">Tubo de aço preto, com soldadura longitudinal por resistência eléctrica, série M, de 1 1/2" DN 40 mm de diâmetro e 3,2 mm de espessura, segundo NP EN 10255, com o preço incrementado em 60% relativamente a acessórios e peças especiais.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</si>
  <si>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</si>
  <si>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</si>
  <si>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</si>
  <si>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mt43www050</t>
  </si>
  <si>
    <t xml:space="preserve">Ud</t>
  </si>
  <si>
    <t xml:space="preserve">Manómetro de aço inoxidável com banho de glicerina e diâmetro de esfera de 60 mm, com tomada vertical, para montagem roscado de 1/4", escala de pressão de 0 a 40 bar.</t>
  </si>
  <si>
    <t xml:space="preserve">mt43acv200</t>
  </si>
  <si>
    <t xml:space="preserve">Ud</t>
  </si>
  <si>
    <t xml:space="preserve">Válvula de segurança de latão, com rosca cónica NPT de 3/4" de diâmetro.</t>
  </si>
  <si>
    <t xml:space="preserve">mt43acv250</t>
  </si>
  <si>
    <t xml:space="preserve">Ud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</si>
  <si>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</si>
  <si>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</si>
  <si>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Ud</t>
  </si>
  <si>
    <t xml:space="preserve">Aro e porta de poliéster de 350x485 mm, com fechadura de triângulo e lingueta para cadeado.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</si>
  <si>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</si>
  <si>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</si>
  <si>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</si>
  <si>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</si>
  <si>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</si>
  <si>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</si>
  <si>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</si>
  <si>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</si>
  <si>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7.666,99$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</si>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</sst>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4436.04</v>
      </c>
      <c r="G9" s="13">
        <f ca="1">ROUND(INDIRECT(ADDRESS(ROW()+(0), COLUMN()+(-2), 1))*INDIRECT(ADDRESS(ROW()+(0), COLUMN()+(-1), 1)), 2)</f>
        <v>4436.04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28255.3</v>
      </c>
      <c r="G10" s="17">
        <f ca="1">ROUND(INDIRECT(ADDRESS(ROW()+(0), COLUMN()+(-2), 1))*INDIRECT(ADDRESS(ROW()+(0), COLUMN()+(-1), 1)), 2)</f>
        <v>56510.6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124.44</v>
      </c>
      <c r="G11" s="17">
        <f ca="1">ROUND(INDIRECT(ADDRESS(ROW()+(0), COLUMN()+(-2), 1))*INDIRECT(ADDRESS(ROW()+(0), COLUMN()+(-1), 1)), 2)</f>
        <v>74.66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1652.14</v>
      </c>
      <c r="G12" s="17">
        <f ca="1">ROUND(INDIRECT(ADDRESS(ROW()+(0), COLUMN()+(-2), 1))*INDIRECT(ADDRESS(ROW()+(0), COLUMN()+(-1), 1)), 2)</f>
        <v>991.28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1166.47</v>
      </c>
      <c r="G13" s="17">
        <f ca="1">ROUND(INDIRECT(ADDRESS(ROW()+(0), COLUMN()+(-2), 1))*INDIRECT(ADDRESS(ROW()+(0), COLUMN()+(-1), 1)), 2)</f>
        <v>1166.47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1829.97</v>
      </c>
      <c r="G14" s="17">
        <f ca="1">ROUND(INDIRECT(ADDRESS(ROW()+(0), COLUMN()+(-2), 1))*INDIRECT(ADDRESS(ROW()+(0), COLUMN()+(-1), 1)), 2)</f>
        <v>1829.97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5437.61</v>
      </c>
      <c r="G15" s="17">
        <f ca="1">ROUND(INDIRECT(ADDRESS(ROW()+(0), COLUMN()+(-2), 1))*INDIRECT(ADDRESS(ROW()+(0), COLUMN()+(-1), 1)), 2)</f>
        <v>5437.61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3418.12</v>
      </c>
      <c r="G16" s="17">
        <f ca="1">ROUND(INDIRECT(ADDRESS(ROW()+(0), COLUMN()+(-2), 1))*INDIRECT(ADDRESS(ROW()+(0), COLUMN()+(-1), 1)), 2)</f>
        <v>3418.12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7025.77</v>
      </c>
      <c r="G17" s="17">
        <f ca="1">ROUND(INDIRECT(ADDRESS(ROW()+(0), COLUMN()+(-2), 1))*INDIRECT(ADDRESS(ROW()+(0), COLUMN()+(-1), 1)), 2)</f>
        <v>7025.77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2.513</v>
      </c>
      <c r="F18" s="17">
        <v>644.41</v>
      </c>
      <c r="G18" s="17">
        <f ca="1">ROUND(INDIRECT(ADDRESS(ROW()+(0), COLUMN()+(-2), 1))*INDIRECT(ADDRESS(ROW()+(0), COLUMN()+(-1), 1)), 2)</f>
        <v>1619.4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2.513</v>
      </c>
      <c r="F19" s="21">
        <v>401.31</v>
      </c>
      <c r="G19" s="21">
        <f ca="1">ROUND(INDIRECT(ADDRESS(ROW()+(0), COLUMN()+(-2), 1))*INDIRECT(ADDRESS(ROW()+(0), COLUMN()+(-1), 1)), 2)</f>
        <v>1008.49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83518.4</v>
      </c>
      <c r="G20" s="24">
        <f ca="1">ROUND(INDIRECT(ADDRESS(ROW()+(0), COLUMN()+(-2), 1))*INDIRECT(ADDRESS(ROW()+(0), COLUMN()+(-1), 1))/100, 2)</f>
        <v>1670.37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85188.7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