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<sst xmlns="http://schemas.openxmlformats.org/spreadsheetml/2006/main" count="45" uniqueCount="45">
  <si>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</si>
  <si>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IFC020</t>
  </si>
  <si>
    <t xml:space="preserve">Ud</t>
  </si>
  <si>
    <t xml:space="preserve">Bateria de contadores divisionários para abastecimento de água potável.</t>
  </si>
  <si>
    <r>
      <rPr>
        <sz val="8.25"/>
        <color rgb="FF000000"/>
        <rFont val="Arial"/>
        <family val="2"/>
      </rPr>
      <t xml:space="preserve">Bateria de aço galvanizado, de 2 1/2" DN 65 mm e saídas com ligação flangeada, para centralização de um máximo de 18 contadores de 1/2" DN 15 mm em duas filas, com válvula de corte, válvulas de entrada, torneiras de verificação, válvulas de retenção, válvulas de saída, ligações e quadro de classificação. Inclusive suportes para o colector e material auxiliar. O preço não inclui os contadores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</si>
  <si>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</si>
  <si>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</si>
  <si>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</si>
  <si>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</si>
  <si>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</si>
  <si>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</si>
  <si>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mt37svc010r</t>
  </si>
  <si>
    <t xml:space="preserve">Ud</t>
  </si>
  <si>
    <t xml:space="preserve">Válvula adufa de latão fundido, para enroscar, de 2 1/2".</t>
  </si>
  <si>
    <t xml:space="preserve">mt37ccb010hb</t>
  </si>
  <si>
    <t xml:space="preserve">Ud</t>
  </si>
  <si>
    <t xml:space="preserve">Bateria de aço galvanizado de 2 1/2" DN 65 mm, para centralização de 18 contadores divisionários de água em duas filas, de 1330x620 mm. Inclusive suporte e flange.</t>
  </si>
  <si>
    <t xml:space="preserve">mt37sve010b</t>
  </si>
  <si>
    <t xml:space="preserve">Ud</t>
  </si>
  <si>
    <t xml:space="preserve">Válvula de esfera de latão niquelado para enroscar de 1/2".</t>
  </si>
  <si>
    <t xml:space="preserve">mt37sgl012a</t>
  </si>
  <si>
    <t xml:space="preserve">Ud</t>
  </si>
  <si>
    <t xml:space="preserve">Torneira de verificação de latão, para enroscar, de 1/2".</t>
  </si>
  <si>
    <t xml:space="preserve">mt37svr010a</t>
  </si>
  <si>
    <t xml:space="preserve">Ud</t>
  </si>
  <si>
    <t xml:space="preserve">Válvula de retenção de latão para enroscar de 1/2".</t>
  </si>
  <si>
    <t xml:space="preserve">mt37ccb040a</t>
  </si>
  <si>
    <t xml:space="preserve">Ud</t>
  </si>
  <si>
    <t xml:space="preserve">Tubo de ligação de aço inoxidável, de 3/4", de 400 mm de comprimento.</t>
  </si>
  <si>
    <t xml:space="preserve">mt37ccb015ha</t>
  </si>
  <si>
    <t xml:space="preserve">Ud</t>
  </si>
  <si>
    <t xml:space="preserve">Quadro de classificação metálico para centralização de 18 contadores particulares de água em duas filas.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</si>
  <si>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</si>
  <si>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</si>
  <si>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</si>
  <si>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</si>
  <si>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</si>
  <si>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</si>
  <si>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</si>
  <si>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</si>
  <si>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</si>
  <si>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</si>
  <si>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</si>
  <si>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8.542,76$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</si>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</sst>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10339.8</v>
      </c>
      <c r="G9" s="13">
        <f ca="1">ROUND(INDIRECT(ADDRESS(ROW()+(0), COLUMN()+(-2), 1))*INDIRECT(ADDRESS(ROW()+(0), COLUMN()+(-1), 1)), 2)</f>
        <v>10339.8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48330.7</v>
      </c>
      <c r="G10" s="17">
        <f ca="1">ROUND(INDIRECT(ADDRESS(ROW()+(0), COLUMN()+(-2), 1))*INDIRECT(ADDRESS(ROW()+(0), COLUMN()+(-1), 1)), 2)</f>
        <v>48330.7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36</v>
      </c>
      <c r="F11" s="17">
        <v>808.29</v>
      </c>
      <c r="G11" s="17">
        <f ca="1">ROUND(INDIRECT(ADDRESS(ROW()+(0), COLUMN()+(-2), 1))*INDIRECT(ADDRESS(ROW()+(0), COLUMN()+(-1), 1)), 2)</f>
        <v>29098.4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18</v>
      </c>
      <c r="F12" s="17">
        <v>839.82</v>
      </c>
      <c r="G12" s="17">
        <f ca="1">ROUND(INDIRECT(ADDRESS(ROW()+(0), COLUMN()+(-2), 1))*INDIRECT(ADDRESS(ROW()+(0), COLUMN()+(-1), 1)), 2)</f>
        <v>15116.8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702.57</v>
      </c>
      <c r="G13" s="17">
        <f ca="1">ROUND(INDIRECT(ADDRESS(ROW()+(0), COLUMN()+(-2), 1))*INDIRECT(ADDRESS(ROW()+(0), COLUMN()+(-1), 1)), 2)</f>
        <v>12646.3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18</v>
      </c>
      <c r="F14" s="17">
        <v>2258.02</v>
      </c>
      <c r="G14" s="17">
        <f ca="1">ROUND(INDIRECT(ADDRESS(ROW()+(0), COLUMN()+(-2), 1))*INDIRECT(ADDRESS(ROW()+(0), COLUMN()+(-1), 1)), 2)</f>
        <v>40644.4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1747.46</v>
      </c>
      <c r="G15" s="17">
        <f ca="1">ROUND(INDIRECT(ADDRESS(ROW()+(0), COLUMN()+(-2), 1))*INDIRECT(ADDRESS(ROW()+(0), COLUMN()+(-1), 1)), 2)</f>
        <v>1747.46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228.74</v>
      </c>
      <c r="G16" s="17">
        <f ca="1">ROUND(INDIRECT(ADDRESS(ROW()+(0), COLUMN()+(-2), 1))*INDIRECT(ADDRESS(ROW()+(0), COLUMN()+(-1), 1)), 2)</f>
        <v>228.74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11.067</v>
      </c>
      <c r="F17" s="17">
        <v>644.41</v>
      </c>
      <c r="G17" s="17">
        <f ca="1">ROUND(INDIRECT(ADDRESS(ROW()+(0), COLUMN()+(-2), 1))*INDIRECT(ADDRESS(ROW()+(0), COLUMN()+(-1), 1)), 2)</f>
        <v>7131.69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5.534</v>
      </c>
      <c r="F18" s="21">
        <v>401.31</v>
      </c>
      <c r="G18" s="21">
        <f ca="1">ROUND(INDIRECT(ADDRESS(ROW()+(0), COLUMN()+(-2), 1))*INDIRECT(ADDRESS(ROW()+(0), COLUMN()+(-1), 1)), 2)</f>
        <v>2220.85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167505</v>
      </c>
      <c r="G19" s="24">
        <f ca="1">ROUND(INDIRECT(ADDRESS(ROW()+(0), COLUMN()+(-2), 1))*INDIRECT(ADDRESS(ROW()+(0), COLUMN()+(-1), 1))/100, 2)</f>
        <v>3350.1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170855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