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<sst xmlns="http://schemas.openxmlformats.org/spreadsheetml/2006/main" count="24" uniqueCount="24">
  <si>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</si>
  <si>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ICP010</t>
  </si>
  <si>
    <t xml:space="preserve">Ud</t>
  </si>
  <si>
    <t xml:space="preserve">Climatizador evaporativo.</t>
  </si>
  <si>
    <r>
      <rPr>
        <sz val="8.25"/>
        <color rgb="FF000000"/>
        <rFont val="Arial"/>
        <family val="2"/>
      </rPr>
      <t xml:space="preserve">Climatizador evaporativo industrial, caudal de ar nominal 18000 m³/h, ventilador axial com alimentação monofásica a 230 V, de 10 velocidades, saída de ar inferior, potência frigorífica 16750 W, pressão sonora 76 dBA, consumo eléctrico 1200 W, dimensões 1150x1150x950 mm, para ligação, pela sua saída de ar inferior, à conduta de ventilação (não incluída neste preço).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</si>
  <si>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</si>
  <si>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</si>
  <si>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</si>
  <si>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</si>
  <si>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</si>
  <si>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</si>
  <si>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mt42ter005aa</t>
  </si>
  <si>
    <t xml:space="preserve">Ud</t>
  </si>
  <si>
    <t xml:space="preserve">Climatizador evaporativo industrial, caudal de ar nominal 18000 m³/h, ventilador axial com alimentação monofásica a 230 V, de 10 velocidades, saída de ar inferior, potência frigorífica 16750 W, pressão sonora 76 dBA, consumo eléctrico 1200 W, dimensões 1150x1150x950 mm, carcaça de plástico, pré-filtros, painéis filtrantes húmidos, distribuidor de água aos painéis, sistema de gestão de água (bomba, sistema de drenagem automático e sistema de detecção de água), depósito de água de 30 litros, sistema de ozonamento, sistema de fecho de conduta automático (quando a unidade não está em funcionamento), conectores eléctricos de tipo rápido, comando digital de controlo, de parede, com controlo da humidade e da temperatura através de 3 programas configuráveis, programação diária e semanal até 8 eventos e sensor externo de temperatura e humidade.</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</si>
  <si>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</si>
  <si>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</si>
  <si>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</si>
  <si>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</si>
  <si>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</si>
  <si>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</si>
  <si>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</si>
  <si>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</si>
  <si>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137.931,03$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</si>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</sst>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10" customWidth="1"/>
    <col min="3" max="3" width="1.02" customWidth="1"/>
    <col min="4" max="4" width="2.55" customWidth="1"/>
    <col min="5" max="5" width="82.96"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08.00" thickBot="1" customHeight="1">
      <c r="A9" s="7" t="s">
        <v>11</v>
      </c>
      <c r="B9" s="7"/>
      <c r="C9" s="9" t="s">
        <v>12</v>
      </c>
      <c r="D9" s="9"/>
      <c r="E9" s="7" t="s">
        <v>13</v>
      </c>
      <c r="F9" s="11">
        <v>1</v>
      </c>
      <c r="G9" s="13">
        <v>482695</v>
      </c>
      <c r="H9" s="13">
        <f ca="1">ROUND(INDIRECT(ADDRESS(ROW()+(0), COLUMN()+(-2), 1))*INDIRECT(ADDRESS(ROW()+(0), COLUMN()+(-1), 1)), 2)</f>
        <v>482695</v>
      </c>
    </row>
    <row r="10" spans="1:8" ht="13.50" thickBot="1" customHeight="1">
      <c r="A10" s="14" t="s">
        <v>14</v>
      </c>
      <c r="B10" s="14"/>
      <c r="C10" s="15" t="s">
        <v>15</v>
      </c>
      <c r="D10" s="15"/>
      <c r="E10" s="14" t="s">
        <v>16</v>
      </c>
      <c r="F10" s="16">
        <v>0.246</v>
      </c>
      <c r="G10" s="17">
        <v>644.41</v>
      </c>
      <c r="H10" s="17">
        <f ca="1">ROUND(INDIRECT(ADDRESS(ROW()+(0), COLUMN()+(-2), 1))*INDIRECT(ADDRESS(ROW()+(0), COLUMN()+(-1), 1)), 2)</f>
        <v>158.52</v>
      </c>
    </row>
    <row r="11" spans="1:8" ht="13.50" thickBot="1" customHeight="1">
      <c r="A11" s="14" t="s">
        <v>17</v>
      </c>
      <c r="B11" s="14"/>
      <c r="C11" s="18" t="s">
        <v>18</v>
      </c>
      <c r="D11" s="18"/>
      <c r="E11" s="19" t="s">
        <v>19</v>
      </c>
      <c r="F11" s="20">
        <v>0.246</v>
      </c>
      <c r="G11" s="21">
        <v>401.31</v>
      </c>
      <c r="H11" s="21">
        <f ca="1">ROUND(INDIRECT(ADDRESS(ROW()+(0), COLUMN()+(-2), 1))*INDIRECT(ADDRESS(ROW()+(0), COLUMN()+(-1), 1)), 2)</f>
        <v>98.72</v>
      </c>
    </row>
    <row r="12" spans="1:8" ht="13.50" thickBot="1" customHeight="1">
      <c r="A12" s="19"/>
      <c r="B12" s="19"/>
      <c r="C12" s="22" t="s">
        <v>20</v>
      </c>
      <c r="D12" s="22"/>
      <c r="E12" s="5" t="s">
        <v>21</v>
      </c>
      <c r="F12" s="23">
        <v>2</v>
      </c>
      <c r="G12" s="24">
        <f ca="1">ROUND(SUM(INDIRECT(ADDRESS(ROW()+(-1), COLUMN()+(1), 1)),INDIRECT(ADDRESS(ROW()+(-2), COLUMN()+(1), 1)),INDIRECT(ADDRESS(ROW()+(-3), COLUMN()+(1), 1))), 2)</f>
        <v>482952</v>
      </c>
      <c r="H12" s="24">
        <f ca="1">ROUND(INDIRECT(ADDRESS(ROW()+(0), COLUMN()+(-2), 1))*INDIRECT(ADDRESS(ROW()+(0), COLUMN()+(-1), 1))/100, 2)</f>
        <v>9659.04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492611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