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<sst xmlns="http://schemas.openxmlformats.org/spreadsheetml/2006/main" count="36" uniqueCount="36">
  <si>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</si>
  <si>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ICA040</t>
  </si>
  <si>
    <t xml:space="preserve">Ud</t>
  </si>
  <si>
    <t xml:space="preserve">Termoacumulador a gás, convencional.</t>
  </si>
  <si>
    <r>
      <rPr>
        <sz val="8.25"/>
        <color rgb="FF000000"/>
        <rFont val="Arial"/>
        <family val="2"/>
      </rPr>
      <t xml:space="preserve">Termoacumulador a gás natural para o serviço de A.Q.S., mural vertical, capacidade 77 l, aberta e tiragem natural, potência 5,2 kW, eficiência energética classe B, perfil de consumo M, sem incluir a conduta para evacuação dos produtos da combustão. Inclusive suporte e ancoragens de fixação a paramento vertical, válvulas de corte de esfera, válvula de segurança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</si>
  <si>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</si>
  <si>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</si>
  <si>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</si>
  <si>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</si>
  <si>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</si>
  <si>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</si>
  <si>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mt38agd010a</t>
  </si>
  <si>
    <t xml:space="preserve">Ud</t>
  </si>
  <si>
    <t xml:space="preserve">Termoacumulador a gás natural para o serviço de A.Q.S., mural vertical, capacidade 77 l, câmara de combustão aberta e tiragem natural, potência 5,2 kW, eficiência energética classe B, perfil de consumo M.</t>
  </si>
  <si>
    <t xml:space="preserve">mt37sve010c</t>
  </si>
  <si>
    <t xml:space="preserve">Ud</t>
  </si>
  <si>
    <t xml:space="preserve">Válvula de esfera de latão niquelado para enroscar de 3/4".</t>
  </si>
  <si>
    <t xml:space="preserve">mt37svs010c</t>
  </si>
  <si>
    <t xml:space="preserve">Ud</t>
  </si>
  <si>
    <t xml:space="preserve">Válvula de segurança, de latão, com rosca de 1/2" de diâmetro, regulada a 6 bar de pressão.</t>
  </si>
  <si>
    <t xml:space="preserve">mt38tew010b</t>
  </si>
  <si>
    <t xml:space="preserve">Ud</t>
  </si>
  <si>
    <t xml:space="preserve">Tubo de ligação flexível de 25 cm e 3/4"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</si>
  <si>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</si>
  <si>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</si>
  <si>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</si>
  <si>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</si>
  <si>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</si>
  <si>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</si>
  <si>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</si>
  <si>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</si>
  <si>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</si>
  <si>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</si>
  <si>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</si>
  <si>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124.257,96$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</si>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</sst>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116867</v>
      </c>
      <c r="G9" s="13">
        <f ca="1">ROUND(INDIRECT(ADDRESS(ROW()+(0), COLUMN()+(-2), 1))*INDIRECT(ADDRESS(ROW()+(0), COLUMN()+(-1), 1)), 2)</f>
        <v>116867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1181.22</v>
      </c>
      <c r="G10" s="17">
        <f ca="1">ROUND(INDIRECT(ADDRESS(ROW()+(0), COLUMN()+(-2), 1))*INDIRECT(ADDRESS(ROW()+(0), COLUMN()+(-1), 1)), 2)</f>
        <v>2362.44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715.32</v>
      </c>
      <c r="G11" s="17">
        <f ca="1">ROUND(INDIRECT(ADDRESS(ROW()+(0), COLUMN()+(-2), 1))*INDIRECT(ADDRESS(ROW()+(0), COLUMN()+(-1), 1)), 2)</f>
        <v>715.32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1617.2</v>
      </c>
      <c r="G12" s="17">
        <f ca="1">ROUND(INDIRECT(ADDRESS(ROW()+(0), COLUMN()+(-2), 1))*INDIRECT(ADDRESS(ROW()+(0), COLUMN()+(-1), 1)), 2)</f>
        <v>3234.4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234.5</v>
      </c>
      <c r="G13" s="17">
        <f ca="1">ROUND(INDIRECT(ADDRESS(ROW()+(0), COLUMN()+(-2), 1))*INDIRECT(ADDRESS(ROW()+(0), COLUMN()+(-1), 1)), 2)</f>
        <v>234.5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4.645</v>
      </c>
      <c r="F14" s="17">
        <v>639.39</v>
      </c>
      <c r="G14" s="17">
        <f ca="1">ROUND(INDIRECT(ADDRESS(ROW()+(0), COLUMN()+(-2), 1))*INDIRECT(ADDRESS(ROW()+(0), COLUMN()+(-1), 1)), 2)</f>
        <v>2969.97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4.645</v>
      </c>
      <c r="F15" s="21">
        <v>398.19</v>
      </c>
      <c r="G15" s="21">
        <f ca="1">ROUND(INDIRECT(ADDRESS(ROW()+(0), COLUMN()+(-2), 1))*INDIRECT(ADDRESS(ROW()+(0), COLUMN()+(-1), 1)), 2)</f>
        <v>1849.59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128233</v>
      </c>
      <c r="G16" s="24">
        <f ca="1">ROUND(INDIRECT(ADDRESS(ROW()+(0), COLUMN()+(-2), 1))*INDIRECT(ADDRESS(ROW()+(0), COLUMN()+(-1), 1))/100, 2)</f>
        <v>2564.66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130798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