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<sst xmlns="http://schemas.openxmlformats.org/spreadsheetml/2006/main" count="33" uniqueCount="33">
  <si>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</si>
  <si>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HRG010</t>
  </si>
  <si>
    <t xml:space="preserve">Ud</t>
  </si>
  <si>
    <t xml:space="preserve">Gárgula.</t>
  </si>
  <si>
    <r>
      <rPr>
        <b/>
        <sz val="7.80"/>
        <color rgb="FF000000"/>
        <rFont val="Arial"/>
        <family val="2"/>
      </rPr>
      <t xml:space="preserve">Gárgula de cerâmica vitrificada, de 7x25 cm</t>
    </r>
    <r>
      <rPr>
        <sz val="7.80"/>
        <color rgb="FF000000"/>
        <rFont val="Arial"/>
        <family val="2"/>
      </rPr>
      <t xml:space="preserve">, assente com </t>
    </r>
    <r>
      <rPr>
        <b/>
        <sz val="7.80"/>
        <color rgb="FF000000"/>
        <rFont val="Arial"/>
        <family val="2"/>
      </rPr>
      <t xml:space="preserve">cimento cola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</si>
  <si>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</si>
  <si>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</si>
  <si>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</si>
  <si>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</si>
  <si>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</si>
  <si>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</si>
  <si>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mt20wwa040</t>
  </si>
  <si>
    <t xml:space="preserve">kg</t>
  </si>
  <si>
    <t xml:space="preserve">Cimento cola flexível e de grande aderência.</t>
  </si>
  <si>
    <t xml:space="preserve">mt20gce010a</t>
  </si>
  <si>
    <t xml:space="preserve">Ud</t>
  </si>
  <si>
    <t xml:space="preserve">Gárgula de cerâmica vitrificada, de 7x25 cm.</t>
  </si>
  <si>
    <t xml:space="preserve">mt20wwa035</t>
  </si>
  <si>
    <t xml:space="preserve">Ud</t>
  </si>
  <si>
    <t xml:space="preserve">Caixa de primário para pastas (250 cm³).</t>
  </si>
  <si>
    <t xml:space="preserve">mt20wwa030</t>
  </si>
  <si>
    <t xml:space="preserve">Ud</t>
  </si>
  <si>
    <t xml:space="preserve">Caixa de pasta de poliuretano impermeável (310 cm³).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</si>
  <si>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</si>
  <si>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</si>
  <si>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</si>
  <si>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</si>
  <si>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</si>
  <si>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</si>
  <si>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</si>
  <si>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</si>
  <si>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142,92$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</si>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</sst>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6.56" customWidth="1"/>
    <col min="3" max="3" width="1.89" customWidth="1"/>
    <col min="4" max="4" width="8.01" customWidth="1"/>
    <col min="5" max="5" width="51.00" customWidth="1"/>
    <col min="6" max="6" width="10.49" customWidth="1"/>
    <col min="7" max="7" width="17.19" customWidth="1"/>
    <col min="8" max="8" width="15.3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0.300000</v>
      </c>
      <c r="G8" s="16">
        <v>76.520000</v>
      </c>
      <c r="H8" s="16">
        <f ca="1">ROUND(INDIRECT(ADDRESS(ROW()+(0), COLUMN()+(-2), 1))*INDIRECT(ADDRESS(ROW()+(0), COLUMN()+(-1), 1)), 2)</f>
        <v>22.960000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1.000000</v>
      </c>
      <c r="G9" s="20">
        <v>852.510000</v>
      </c>
      <c r="H9" s="20">
        <f ca="1">ROUND(INDIRECT(ADDRESS(ROW()+(0), COLUMN()+(-2), 1))*INDIRECT(ADDRESS(ROW()+(0), COLUMN()+(-1), 1)), 2)</f>
        <v>852.510000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0.016000</v>
      </c>
      <c r="G10" s="20">
        <v>818.840000</v>
      </c>
      <c r="H10" s="20">
        <f ca="1">ROUND(INDIRECT(ADDRESS(ROW()+(0), COLUMN()+(-2), 1))*INDIRECT(ADDRESS(ROW()+(0), COLUMN()+(-1), 1)), 2)</f>
        <v>13.100000</v>
      </c>
    </row>
    <row r="11" spans="1:8" ht="12.00" thickBot="1" customHeight="1">
      <c r="A11" s="17" t="s">
        <v>20</v>
      </c>
      <c r="B11" s="17"/>
      <c r="C11" s="17"/>
      <c r="D11" s="18" t="s">
        <v>21</v>
      </c>
      <c r="E11" s="17" t="s">
        <v>22</v>
      </c>
      <c r="F11" s="19">
        <v>0.032000</v>
      </c>
      <c r="G11" s="20">
        <v>803.530000</v>
      </c>
      <c r="H11" s="20">
        <f ca="1">ROUND(INDIRECT(ADDRESS(ROW()+(0), COLUMN()+(-2), 1))*INDIRECT(ADDRESS(ROW()+(0), COLUMN()+(-1), 1)), 2)</f>
        <v>25.710000</v>
      </c>
    </row>
    <row r="12" spans="1:8" ht="12.00" thickBot="1" customHeight="1">
      <c r="A12" s="17" t="s">
        <v>23</v>
      </c>
      <c r="B12" s="17"/>
      <c r="C12" s="17"/>
      <c r="D12" s="18" t="s">
        <v>24</v>
      </c>
      <c r="E12" s="17" t="s">
        <v>25</v>
      </c>
      <c r="F12" s="19">
        <v>0.130000</v>
      </c>
      <c r="G12" s="20">
        <v>414.410000</v>
      </c>
      <c r="H12" s="20">
        <f ca="1">ROUND(INDIRECT(ADDRESS(ROW()+(0), COLUMN()+(-2), 1))*INDIRECT(ADDRESS(ROW()+(0), COLUMN()+(-1), 1)), 2)</f>
        <v>53.870000</v>
      </c>
    </row>
    <row r="13" spans="1:8" ht="12.00" thickBot="1" customHeight="1">
      <c r="A13" s="17" t="s">
        <v>26</v>
      </c>
      <c r="B13" s="17"/>
      <c r="C13" s="17"/>
      <c r="D13" s="21" t="s">
        <v>27</v>
      </c>
      <c r="E13" s="22" t="s">
        <v>28</v>
      </c>
      <c r="F13" s="23">
        <v>0.130000</v>
      </c>
      <c r="G13" s="24">
        <v>251.420000</v>
      </c>
      <c r="H13" s="24">
        <f ca="1">ROUND(INDIRECT(ADDRESS(ROW()+(0), COLUMN()+(-2), 1))*INDIRECT(ADDRESS(ROW()+(0), COLUMN()+(-1), 1)), 2)</f>
        <v>32.680000</v>
      </c>
    </row>
    <row r="14" spans="1:8" ht="12.00" thickBot="1" customHeight="1">
      <c r="A14" s="22"/>
      <c r="B14" s="22"/>
      <c r="C14" s="22"/>
      <c r="D14" s="25" t="s">
        <v>29</v>
      </c>
      <c r="E14" s="26" t="s">
        <v>30</v>
      </c>
      <c r="F14" s="27">
        <v>2.000000</v>
      </c>
      <c r="G14" s="28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1000.830000</v>
      </c>
      <c r="H14" s="28">
        <f ca="1">ROUND(INDIRECT(ADDRESS(ROW()+(0), COLUMN()+(-2), 1))*INDIRECT(ADDRESS(ROW()+(0), COLUMN()+(-1), 1))/100, 2)</f>
        <v>20.020000</v>
      </c>
    </row>
    <row r="15" spans="1:8" ht="12.00" thickBot="1" customHeight="1">
      <c r="A15" s="6" t="s">
        <v>31</v>
      </c>
      <c r="B15" s="6"/>
      <c r="C15" s="6"/>
      <c r="D15" s="7"/>
      <c r="E15" s="7"/>
      <c r="F15" s="29"/>
      <c r="G15" s="6" t="s">
        <v>32</v>
      </c>
      <c r="H15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1020.850000</v>
      </c>
    </row>
  </sheetData>
  <mergeCells count="12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