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<sst xmlns="http://schemas.openxmlformats.org/spreadsheetml/2006/main" count="59" uniqueCount="59">
  <si>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</si>
  <si>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FCY010</t>
  </si>
  <si>
    <t xml:space="preserve">Ud</t>
  </si>
  <si>
    <t xml:space="preserve">Caixilharia exterior de alumínio "CORTIZO".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</si>
  <si>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anodizado natural, para janela com dobradiças de abrir de abertura para o interior "CORTIZO", de 120x120 cm, sistema 2000 Canal Europeo, "CORTIZO",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</si>
  <si>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</si>
  <si>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</si>
  <si>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</si>
  <si>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</si>
  <si>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</si>
  <si>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</si>
  <si>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mt25pfz040l</t>
  </si>
  <si>
    <t xml:space="preserve">m</t>
  </si>
  <si>
    <t xml:space="preserve">Pré-aro de perfil de alumínio em bruto, sistema 2000, "CORTIZO".</t>
  </si>
  <si>
    <t xml:space="preserve">mt25pfz010waas</t>
  </si>
  <si>
    <t xml:space="preserve">m</t>
  </si>
  <si>
    <t xml:space="preserve">Perfil de alumínio anodizado natural, para formação de aro de janela, sistema 2000 Canal Europeo, "CORTIZO", inclusive junta central de estanquidade, com o selo EWAA-EURAS, que garante a espessura e a qualidade do processo de anodização.</t>
  </si>
  <si>
    <t xml:space="preserve">mt25pfz015las</t>
  </si>
  <si>
    <t xml:space="preserve">m</t>
  </si>
  <si>
    <t xml:space="preserve">Perfil de alumínio anodizado natural, para formação de folha de janela, sistema 2000, "CORTIZO", inclusive juntas de estanquidade da folha e junta exterior do envidraçado, com o selo EWAA-EURAS, que garante a espessura e a qualidade do processo de anodização.</t>
  </si>
  <si>
    <t xml:space="preserve">mt25pfz020las</t>
  </si>
  <si>
    <t xml:space="preserve">m</t>
  </si>
  <si>
    <t xml:space="preserve">Perfil de alumínio anodizado natural, para formação de bite, sistema 2000, "CORTIZO", inclusive junta cunha de envidraçado e parte proporcional de grampos, com o selo EWAA-EURAS, que garante a espessura e a qualidade do processo de anodização.</t>
  </si>
  <si>
    <t xml:space="preserve">mt25pfz025las</t>
  </si>
  <si>
    <t xml:space="preserve">m</t>
  </si>
  <si>
    <t xml:space="preserve">Perfil de alumínio anodizado natural, para formação de inversora, sistema 2000, "CORTIZO", inclusive junta central de estanquidade, com o selo EWAA-EURAS, que garante a espessura e a qualidade do processo de anodização.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</si>
  <si>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</si>
  <si>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</si>
  <si>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</si>
  <si>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</si>
  <si>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</si>
  <si>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</si>
  <si>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</si>
  <si>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</si>
  <si>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</si>
  <si>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mt25pfz170u</t>
  </si>
  <si>
    <t xml:space="preserve">m</t>
  </si>
  <si>
    <t xml:space="preserve">Guia de estore de alumínio anodizado natural, "CORTIZO" com o selo EWAA-EURAS, que garante a espessura e a qualidade do processo de anodização.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</si>
  <si>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</si>
  <si>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</si>
  <si>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</si>
  <si>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</si>
  <si>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</si>
  <si>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</si>
  <si>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</si>
  <si>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</si>
  <si>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</si>
  <si>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</si>
  <si>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2.922,58$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</si>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</sst>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290.490000</v>
      </c>
      <c r="J8" s="16"/>
      <c r="K8" s="16"/>
      <c r="L8" s="16">
        <f ca="1">ROUND(INDIRECT(ADDRESS(ROW()+(0), COLUMN()+(-4), 1))*INDIRECT(ADDRESS(ROW()+(0), COLUMN()+(-3), 1)), 2)</f>
        <v>1394.350000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516.680000</v>
      </c>
      <c r="J9" s="20"/>
      <c r="K9" s="20"/>
      <c r="L9" s="20">
        <f ca="1">ROUND(INDIRECT(ADDRESS(ROW()+(0), COLUMN()+(-4), 1))*INDIRECT(ADDRESS(ROW()+(0), COLUMN()+(-3), 1)), 2)</f>
        <v>2480.060000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6.940000</v>
      </c>
      <c r="I10" s="20">
        <v>695.340000</v>
      </c>
      <c r="J10" s="20"/>
      <c r="K10" s="20"/>
      <c r="L10" s="20">
        <f ca="1">ROUND(INDIRECT(ADDRESS(ROW()+(0), COLUMN()+(-4), 1))*INDIRECT(ADDRESS(ROW()+(0), COLUMN()+(-3), 1)), 2)</f>
        <v>4825.660000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6.210000</v>
      </c>
      <c r="I11" s="20">
        <v>246.270000</v>
      </c>
      <c r="J11" s="20"/>
      <c r="K11" s="20"/>
      <c r="L11" s="20">
        <f ca="1">ROUND(INDIRECT(ADDRESS(ROW()+(0), COLUMN()+(-4), 1))*INDIRECT(ADDRESS(ROW()+(0), COLUMN()+(-3), 1)), 2)</f>
        <v>1529.340000</v>
      </c>
      <c r="M11" s="20"/>
    </row>
    <row r="12" spans="1:13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1.060000</v>
      </c>
      <c r="I12" s="20">
        <v>603.590000</v>
      </c>
      <c r="J12" s="20"/>
      <c r="K12" s="20"/>
      <c r="L12" s="20">
        <f ca="1">ROUND(INDIRECT(ADDRESS(ROW()+(0), COLUMN()+(-4), 1))*INDIRECT(ADDRESS(ROW()+(0), COLUMN()+(-3), 1)), 2)</f>
        <v>639.810000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483.650000</v>
      </c>
      <c r="J13" s="20"/>
      <c r="K13" s="20"/>
      <c r="L13" s="20">
        <f ca="1">ROUND(INDIRECT(ADDRESS(ROW()+(0), COLUMN()+(-4), 1))*INDIRECT(ADDRESS(ROW()+(0), COLUMN()+(-3), 1)), 2)</f>
        <v>81.250000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2897.680000</v>
      </c>
      <c r="J14" s="20"/>
      <c r="K14" s="20"/>
      <c r="L14" s="20">
        <f ca="1">ROUND(INDIRECT(ADDRESS(ROW()+(0), COLUMN()+(-4), 1))*INDIRECT(ADDRESS(ROW()+(0), COLUMN()+(-3), 1)), 2)</f>
        <v>2897.680000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3186.970000</v>
      </c>
      <c r="J15" s="20"/>
      <c r="K15" s="20"/>
      <c r="L15" s="20">
        <f ca="1">ROUND(INDIRECT(ADDRESS(ROW()+(0), COLUMN()+(-4), 1))*INDIRECT(ADDRESS(ROW()+(0), COLUMN()+(-3), 1)), 2)</f>
        <v>5048.160000</v>
      </c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1413.860000</v>
      </c>
      <c r="J16" s="20"/>
      <c r="K16" s="20"/>
      <c r="L16" s="20">
        <f ca="1">ROUND(INDIRECT(ADDRESS(ROW()+(0), COLUMN()+(-4), 1))*INDIRECT(ADDRESS(ROW()+(0), COLUMN()+(-3), 1)), 2)</f>
        <v>3393.260000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4.936000</v>
      </c>
      <c r="I17" s="20">
        <v>367.050000</v>
      </c>
      <c r="J17" s="20"/>
      <c r="K17" s="20"/>
      <c r="L17" s="20">
        <f ca="1">ROUND(INDIRECT(ADDRESS(ROW()+(0), COLUMN()+(-4), 1))*INDIRECT(ADDRESS(ROW()+(0), COLUMN()+(-3), 1)), 2)</f>
        <v>1811.760000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4.982000</v>
      </c>
      <c r="I18" s="24">
        <v>238.450000</v>
      </c>
      <c r="J18" s="24"/>
      <c r="K18" s="24"/>
      <c r="L18" s="24">
        <f ca="1">ROUND(INDIRECT(ADDRESS(ROW()+(0), COLUMN()+(-4), 1))*INDIRECT(ADDRESS(ROW()+(0), COLUMN()+(-3), 1)), 2)</f>
        <v>1187.960000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25289.290000</v>
      </c>
      <c r="J19" s="16"/>
      <c r="K19" s="16"/>
      <c r="L19" s="16">
        <f ca="1">ROUND(INDIRECT(ADDRESS(ROW()+(0), COLUMN()+(-4), 1))*INDIRECT(ADDRESS(ROW()+(0), COLUMN()+(-3), 1))/100, 2)</f>
        <v>505.790000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25795.080000</v>
      </c>
      <c r="J20" s="24"/>
      <c r="K20" s="24"/>
      <c r="L20" s="24">
        <f ca="1">ROUND(INDIRECT(ADDRESS(ROW()+(0), COLUMN()+(-4), 1))*INDIRECT(ADDRESS(ROW()+(0), COLUMN()+(-3), 1))/100, 2)</f>
        <v>773.850000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26568.930000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