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<sst xmlns="http://schemas.openxmlformats.org/spreadsheetml/2006/main" count="32" uniqueCount="32">
  <si>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</si>
  <si>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FCL065</t>
  </si>
  <si>
    <t xml:space="preserve">Ud</t>
  </si>
  <si>
    <t xml:space="preserve">Caixilharia de alumínio em paredes de fachada.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</si>
  <si>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lacado cor branca</t>
    </r>
    <r>
      <rPr>
        <sz val="7.80"/>
        <color rgb="FF000000"/>
        <rFont val="Arial"/>
        <family val="2"/>
      </rPr>
      <t xml:space="preserve">, em parede de fachada, composta por </t>
    </r>
    <r>
      <rPr>
        <b/>
        <sz val="7.80"/>
        <color rgb="FF000000"/>
        <rFont val="Arial"/>
        <family val="2"/>
      </rPr>
      <t xml:space="preserve">2 folhas centrais e 2 folhas laterais fixas</t>
    </r>
    <r>
      <rPr>
        <sz val="7.80"/>
        <color rgb="FF000000"/>
        <rFont val="Arial"/>
        <family val="2"/>
      </rPr>
      <t xml:space="preserve"> de (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180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)x</t>
    </r>
    <r>
      <rPr>
        <b/>
        <sz val="7.80"/>
        <color rgb="FF000000"/>
        <rFont val="Arial"/>
        <family val="2"/>
      </rPr>
      <t xml:space="preserve">210</t>
    </r>
    <r>
      <rPr>
        <sz val="7.80"/>
        <color rgb="FF000000"/>
        <rFont val="Arial"/>
        <family val="2"/>
      </rPr>
      <t xml:space="preserve"> cm,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</si>
  <si>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</si>
  <si>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</si>
  <si>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</si>
  <si>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</si>
  <si>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</si>
  <si>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</si>
  <si>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mt25pem010</t>
  </si>
  <si>
    <t xml:space="preserve">m</t>
  </si>
  <si>
    <t xml:space="preserve">Pré-aro para caixilharia exterior de alumínio, inclusive p/p de elaboração em oficina.</t>
  </si>
  <si>
    <t xml:space="preserve">mt25pfb020j</t>
  </si>
  <si>
    <t xml:space="preserve">m²</t>
  </si>
  <si>
    <t xml:space="preserve">Caixilharia de alumínio lacado cor branca em parede de fachada composta por duas folhas centrais formadas por uma parte fixa e uma parte de abrir e duas folhas laterais fixas, gama básica, com classificação à permeabilidade ao ar segundo EN 12207, à estanquidade à água segundo EN 12208 e à resistência à carga do vento segundo EN 12210, marca de qualidade QUALICOAT. Inclusive p/p de kit de ferragens de pendurar,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</si>
  <si>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</si>
  <si>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</si>
  <si>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</si>
  <si>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</si>
  <si>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</si>
  <si>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</si>
  <si>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</si>
  <si>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</si>
  <si>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</si>
  <si>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</si>
  <si>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</si>
  <si>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</si>
  <si>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</si>
  <si>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11.895,42$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</si>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</sst>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0.73" customWidth="1"/>
    <col min="3" max="3" width="3.79" customWidth="1"/>
    <col min="4" max="4" width="5.54" customWidth="1"/>
    <col min="5" max="5" width="66.59" customWidth="1"/>
    <col min="6" max="6" width="6.41" customWidth="1"/>
    <col min="7" max="7" width="13.11" customWidth="1"/>
    <col min="8" max="8" width="1.1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9.400000</v>
      </c>
      <c r="G8" s="16">
        <v>415.660000</v>
      </c>
      <c r="H8" s="16">
        <f ca="1">ROUND(INDIRECT(ADDRESS(ROW()+(0), COLUMN()+(-2), 1))*INDIRECT(ADDRESS(ROW()+(0), COLUMN()+(-1), 1)), 2)</f>
        <v>3907.200000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5.460000</v>
      </c>
      <c r="G9" s="20">
        <v>13945.410000</v>
      </c>
      <c r="H9" s="20">
        <f ca="1">ROUND(INDIRECT(ADDRESS(ROW()+(0), COLUMN()+(-2), 1))*INDIRECT(ADDRESS(ROW()+(0), COLUMN()+(-1), 1)), 2)</f>
        <v>76141.940000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0.162000</v>
      </c>
      <c r="G10" s="20">
        <v>483.650000</v>
      </c>
      <c r="H10" s="20">
        <f ca="1">ROUND(INDIRECT(ADDRESS(ROW()+(0), COLUMN()+(-2), 1))*INDIRECT(ADDRESS(ROW()+(0), COLUMN()+(-1), 1)), 2)</f>
        <v>78.350000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1.307000</v>
      </c>
      <c r="G11" s="20">
        <v>367.050000</v>
      </c>
      <c r="H11" s="20">
        <f ca="1">ROUND(INDIRECT(ADDRESS(ROW()+(0), COLUMN()+(-2), 1))*INDIRECT(ADDRESS(ROW()+(0), COLUMN()+(-1), 1)), 2)</f>
        <v>479.730000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1.123000</v>
      </c>
      <c r="G12" s="24">
        <v>238.450000</v>
      </c>
      <c r="H12" s="24">
        <f ca="1">ROUND(INDIRECT(ADDRESS(ROW()+(0), COLUMN()+(-2), 1))*INDIRECT(ADDRESS(ROW()+(0), COLUMN()+(-1), 1)), 2)</f>
        <v>267.780000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80875.000000</v>
      </c>
      <c r="H13" s="16">
        <f ca="1">ROUND(INDIRECT(ADDRESS(ROW()+(0), COLUMN()+(-2), 1))*INDIRECT(ADDRESS(ROW()+(0), COLUMN()+(-1), 1))/100, 2)</f>
        <v>1617.500000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82492.500000</v>
      </c>
      <c r="H14" s="24">
        <f ca="1">ROUND(INDIRECT(ADDRESS(ROW()+(0), COLUMN()+(-2), 1))*INDIRECT(ADDRESS(ROW()+(0), COLUMN()+(-1), 1))/100, 2)</f>
        <v>2474.780000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84967.280000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