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<sst xmlns="http://schemas.openxmlformats.org/spreadsheetml/2006/main" count="73" uniqueCount="73">
  <si>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</si>
  <si>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FCB010</t>
  </si>
  <si>
    <t xml:space="preserve">m</t>
  </si>
  <si>
    <t xml:space="preserve">Padieira de alvenaria armada de blocos lintel de betão, para revestir.</t>
  </si>
  <si>
    <r>
      <rPr>
        <sz val="8.25"/>
        <color rgb="FF000000"/>
        <rFont val="Arial"/>
        <family val="2"/>
      </rPr>
      <t xml:space="preserve">Padieira de 15 cm de espessura, de alvenaria armada de blocos lintel de betão, 50x20x15 cm, resistência normalizada R8 (8 N/mm²), para revestir, assentes com argamassa de cimento confeccionada em obra, com 250 kg/m³ de cimento, cor cinzento, dosificação 1:6, fornecida em sacos; com reforço de betão de enchimento, C16/20 (X0(P); D12; S3; Cl 1,0), preparado em obra, betonagem com meios manuais, e aço A400 NR, quantidade 4,3 kg/m; montagem e desmontagem de escoramento composto por 2 escoras metálicas telescópicas, amortizáveis em 150 utilizações e pranchas de madeira de pinho, amortizáveis em 10 utilizações.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</si>
  <si>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</si>
  <si>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</si>
  <si>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</si>
  <si>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</si>
  <si>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</si>
  <si>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</si>
  <si>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mt02bhg054d</t>
  </si>
  <si>
    <t xml:space="preserve">Ud</t>
  </si>
  <si>
    <t xml:space="preserve">Bloco lintel de betão, 50x20x15 cm, resistência normalizada R8 (8 N/mm²), para revestir. Segundo NP EN 771-3.</t>
  </si>
  <si>
    <t xml:space="preserve">mt01arg005a</t>
  </si>
  <si>
    <t xml:space="preserve">t</t>
  </si>
  <si>
    <t xml:space="preserve">Areia de pedreira, para argamassa preparada em obra.</t>
  </si>
  <si>
    <t xml:space="preserve">mt08aaa010a</t>
  </si>
  <si>
    <t xml:space="preserve">m³</t>
  </si>
  <si>
    <t xml:space="preserve">Água.</t>
  </si>
  <si>
    <t xml:space="preserve">mt08cem000m</t>
  </si>
  <si>
    <t xml:space="preserve">kg</t>
  </si>
  <si>
    <t xml:space="preserve">Cimento cinzento em sacos.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</si>
  <si>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</si>
  <si>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</si>
  <si>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</si>
  <si>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</si>
  <si>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</si>
  <si>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</si>
  <si>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mt01arg000m</t>
  </si>
  <si>
    <t xml:space="preserve">m³</t>
  </si>
  <si>
    <t xml:space="preserve">Areia crivada.</t>
  </si>
  <si>
    <t xml:space="preserve">mt01arg001md</t>
  </si>
  <si>
    <t xml:space="preserve">m³</t>
  </si>
  <si>
    <t xml:space="preserve">Agregado grosso homogeneizado, de tamanho máximo 12 mm.</t>
  </si>
  <si>
    <t xml:space="preserve">mt50spa050m</t>
  </si>
  <si>
    <t xml:space="preserve">m³</t>
  </si>
  <si>
    <t xml:space="preserve">Pranchão de madeira de pinho, dimensões 20x7,2 cm.</t>
  </si>
  <si>
    <t xml:space="preserve">mt50spa101</t>
  </si>
  <si>
    <t xml:space="preserve">kg</t>
  </si>
  <si>
    <t xml:space="preserve">Pregos de aço.</t>
  </si>
  <si>
    <t xml:space="preserve">mt50spa081a</t>
  </si>
  <si>
    <t xml:space="preserve">Ud</t>
  </si>
  <si>
    <t xml:space="preserve">Escora metálica telescópica, até 3 m de altura.</t>
  </si>
  <si>
    <t xml:space="preserve">mq06hor010</t>
  </si>
  <si>
    <t xml:space="preserve">h</t>
  </si>
  <si>
    <t xml:space="preserve">Betoneira eléctrica com uma capacidade de amassadura de 160 l.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</si>
  <si>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</si>
  <si>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</si>
  <si>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</si>
  <si>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</si>
  <si>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</si>
  <si>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</si>
  <si>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</si>
  <si>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</si>
  <si>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</si>
  <si>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</si>
  <si>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</si>
  <si>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</si>
  <si>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%</t>
  </si>
  <si>
    <t xml:space="preserve">Custos directos complementares</t>
  </si>
  <si>
    <t xml:space="preserve">Custo de manutenção decenal: 58,43$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</si>
  <si>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</si>
  <si>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</si>
  <si>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</si>
  <si>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</si>
  <si>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</si>
  <si>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771-3:2011+A1:2015</t>
  </si>
  <si>
    <t xml:space="preserve">2+/4</t>
  </si>
  <si>
    <t xml:space="preserve">Especificações  para  unidades  de  alvenaria  — Parte  3:  Blocos  de  betão  de  agregados  (densos  e leves)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</si>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</sst>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40" customWidth="1"/>
    <col min="4" max="4" width="72.93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2.1</v>
      </c>
      <c r="G9" s="11"/>
      <c r="H9" s="13">
        <v>69.28</v>
      </c>
      <c r="I9" s="13">
        <f ca="1">ROUND(INDIRECT(ADDRESS(ROW()+(0), COLUMN()+(-3), 1))*INDIRECT(ADDRESS(ROW()+(0), COLUMN()+(-1), 1)), 2)</f>
        <v>145.49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0.001</v>
      </c>
      <c r="G10" s="16"/>
      <c r="H10" s="17">
        <v>2106.19</v>
      </c>
      <c r="I10" s="17">
        <f ca="1">ROUND(INDIRECT(ADDRESS(ROW()+(0), COLUMN()+(-3), 1))*INDIRECT(ADDRESS(ROW()+(0), COLUMN()+(-1), 1)), 2)</f>
        <v>2.11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0.006</v>
      </c>
      <c r="G11" s="16"/>
      <c r="H11" s="17">
        <v>195.56</v>
      </c>
      <c r="I11" s="17">
        <f ca="1">ROUND(INDIRECT(ADDRESS(ROW()+(0), COLUMN()+(-3), 1))*INDIRECT(ADDRESS(ROW()+(0), COLUMN()+(-1), 1)), 2)</f>
        <v>1.17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8.056</v>
      </c>
      <c r="G12" s="16"/>
      <c r="H12" s="17">
        <v>17.38</v>
      </c>
      <c r="I12" s="17">
        <f ca="1">ROUND(INDIRECT(ADDRESS(ROW()+(0), COLUMN()+(-3), 1))*INDIRECT(ADDRESS(ROW()+(0), COLUMN()+(-1), 1)), 2)</f>
        <v>140.01</v>
      </c>
      <c r="J12" s="17"/>
    </row>
    <row r="13" spans="1:10" ht="24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4.515</v>
      </c>
      <c r="G13" s="16"/>
      <c r="H13" s="17">
        <v>190.62</v>
      </c>
      <c r="I13" s="17">
        <f ca="1">ROUND(INDIRECT(ADDRESS(ROW()+(0), COLUMN()+(-3), 1))*INDIRECT(ADDRESS(ROW()+(0), COLUMN()+(-1), 1)), 2)</f>
        <v>860.65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0.108</v>
      </c>
      <c r="G14" s="16"/>
      <c r="H14" s="17">
        <v>195.56</v>
      </c>
      <c r="I14" s="17">
        <f ca="1">ROUND(INDIRECT(ADDRESS(ROW()+(0), COLUMN()+(-3), 1))*INDIRECT(ADDRESS(ROW()+(0), COLUMN()+(-1), 1)), 2)</f>
        <v>21.12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0.011</v>
      </c>
      <c r="G15" s="16"/>
      <c r="H15" s="17">
        <v>2151.3</v>
      </c>
      <c r="I15" s="17">
        <f ca="1">ROUND(INDIRECT(ADDRESS(ROW()+(0), COLUMN()+(-3), 1))*INDIRECT(ADDRESS(ROW()+(0), COLUMN()+(-1), 1)), 2)</f>
        <v>23.66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0.016</v>
      </c>
      <c r="G16" s="16"/>
      <c r="H16" s="17">
        <v>2187.45</v>
      </c>
      <c r="I16" s="17">
        <f ca="1">ROUND(INDIRECT(ADDRESS(ROW()+(0), COLUMN()+(-3), 1))*INDIRECT(ADDRESS(ROW()+(0), COLUMN()+(-1), 1)), 2)</f>
        <v>35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0.003</v>
      </c>
      <c r="G17" s="16"/>
      <c r="H17" s="17">
        <v>71760.8</v>
      </c>
      <c r="I17" s="17">
        <f ca="1">ROUND(INDIRECT(ADDRESS(ROW()+(0), COLUMN()+(-3), 1))*INDIRECT(ADDRESS(ROW()+(0), COLUMN()+(-1), 1)), 2)</f>
        <v>215.28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0.05</v>
      </c>
      <c r="G18" s="16"/>
      <c r="H18" s="17">
        <v>305.86</v>
      </c>
      <c r="I18" s="17">
        <f ca="1">ROUND(INDIRECT(ADDRESS(ROW()+(0), COLUMN()+(-3), 1))*INDIRECT(ADDRESS(ROW()+(0), COLUMN()+(-1), 1)), 2)</f>
        <v>15.29</v>
      </c>
      <c r="J18" s="17"/>
    </row>
    <row r="19" spans="1:10" ht="13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0.013</v>
      </c>
      <c r="G19" s="16"/>
      <c r="H19" s="17">
        <v>3145.72</v>
      </c>
      <c r="I19" s="17">
        <f ca="1">ROUND(INDIRECT(ADDRESS(ROW()+(0), COLUMN()+(-3), 1))*INDIRECT(ADDRESS(ROW()+(0), COLUMN()+(-1), 1)), 2)</f>
        <v>40.89</v>
      </c>
      <c r="J19" s="17"/>
    </row>
    <row r="20" spans="1:10" ht="13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0.021</v>
      </c>
      <c r="G20" s="16"/>
      <c r="H20" s="17">
        <v>334.11</v>
      </c>
      <c r="I20" s="17">
        <f ca="1">ROUND(INDIRECT(ADDRESS(ROW()+(0), COLUMN()+(-3), 1))*INDIRECT(ADDRESS(ROW()+(0), COLUMN()+(-1), 1)), 2)</f>
        <v>7.02</v>
      </c>
      <c r="J20" s="17"/>
    </row>
    <row r="21" spans="1:10" ht="13.5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0.258</v>
      </c>
      <c r="G21" s="16"/>
      <c r="H21" s="17">
        <v>654.61</v>
      </c>
      <c r="I21" s="17">
        <f ca="1">ROUND(INDIRECT(ADDRESS(ROW()+(0), COLUMN()+(-3), 1))*INDIRECT(ADDRESS(ROW()+(0), COLUMN()+(-1), 1)), 2)</f>
        <v>168.89</v>
      </c>
      <c r="J21" s="17"/>
    </row>
    <row r="22" spans="1:10" ht="13.50" thickBot="1" customHeight="1">
      <c r="A22" s="14" t="s">
        <v>50</v>
      </c>
      <c r="B22" s="14"/>
      <c r="C22" s="15" t="s">
        <v>51</v>
      </c>
      <c r="D22" s="14" t="s">
        <v>52</v>
      </c>
      <c r="E22" s="14"/>
      <c r="F22" s="16">
        <v>0.258</v>
      </c>
      <c r="G22" s="16"/>
      <c r="H22" s="17">
        <v>403.83</v>
      </c>
      <c r="I22" s="17">
        <f ca="1">ROUND(INDIRECT(ADDRESS(ROW()+(0), COLUMN()+(-3), 1))*INDIRECT(ADDRESS(ROW()+(0), COLUMN()+(-1), 1)), 2)</f>
        <v>104.19</v>
      </c>
      <c r="J22" s="17"/>
    </row>
    <row r="23" spans="1:10" ht="13.50" thickBot="1" customHeight="1">
      <c r="A23" s="14" t="s">
        <v>53</v>
      </c>
      <c r="B23" s="14"/>
      <c r="C23" s="15" t="s">
        <v>54</v>
      </c>
      <c r="D23" s="14" t="s">
        <v>55</v>
      </c>
      <c r="E23" s="14"/>
      <c r="F23" s="16">
        <v>0.115</v>
      </c>
      <c r="G23" s="16"/>
      <c r="H23" s="17">
        <v>681.25</v>
      </c>
      <c r="I23" s="17">
        <f ca="1">ROUND(INDIRECT(ADDRESS(ROW()+(0), COLUMN()+(-3), 1))*INDIRECT(ADDRESS(ROW()+(0), COLUMN()+(-1), 1)), 2)</f>
        <v>78.34</v>
      </c>
      <c r="J23" s="17"/>
    </row>
    <row r="24" spans="1:10" ht="13.50" thickBot="1" customHeight="1">
      <c r="A24" s="14" t="s">
        <v>56</v>
      </c>
      <c r="B24" s="14"/>
      <c r="C24" s="18" t="s">
        <v>57</v>
      </c>
      <c r="D24" s="19" t="s">
        <v>58</v>
      </c>
      <c r="E24" s="19"/>
      <c r="F24" s="20">
        <v>0.115</v>
      </c>
      <c r="G24" s="20"/>
      <c r="H24" s="21">
        <v>436.51</v>
      </c>
      <c r="I24" s="21">
        <f ca="1">ROUND(INDIRECT(ADDRESS(ROW()+(0), COLUMN()+(-3), 1))*INDIRECT(ADDRESS(ROW()+(0), COLUMN()+(-1), 1)), 2)</f>
        <v>50.2</v>
      </c>
      <c r="J24" s="21"/>
    </row>
    <row r="25" spans="1:10" ht="13.50" thickBot="1" customHeight="1">
      <c r="A25" s="19"/>
      <c r="B25" s="19"/>
      <c r="C25" s="22" t="s">
        <v>59</v>
      </c>
      <c r="D25" s="5" t="s">
        <v>60</v>
      </c>
      <c r="E25" s="5"/>
      <c r="F25" s="23">
        <v>2</v>
      </c>
      <c r="G25" s="23"/>
      <c r="H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1909.31</v>
      </c>
      <c r="I25" s="24">
        <f ca="1">ROUND(INDIRECT(ADDRESS(ROW()+(0), COLUMN()+(-3), 1))*INDIRECT(ADDRESS(ROW()+(0), COLUMN()+(-1), 1))/100, 2)</f>
        <v>38.19</v>
      </c>
      <c r="J25" s="24"/>
    </row>
    <row r="26" spans="1:10" ht="13.50" thickBot="1" customHeight="1">
      <c r="A26" s="25" t="s">
        <v>61</v>
      </c>
      <c r="B26" s="25"/>
      <c r="C26" s="26"/>
      <c r="D26" s="26"/>
      <c r="E26" s="26"/>
      <c r="F26" s="27"/>
      <c r="G26" s="27"/>
      <c r="H26" s="25" t="s">
        <v>62</v>
      </c>
      <c r="I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1947.5</v>
      </c>
      <c r="J26" s="28"/>
    </row>
    <row r="29" spans="1:10" ht="13.50" thickBot="1" customHeight="1">
      <c r="A29" s="29" t="s">
        <v>63</v>
      </c>
      <c r="B29" s="29"/>
      <c r="C29" s="29"/>
      <c r="D29" s="29"/>
      <c r="E29" s="29" t="s">
        <v>64</v>
      </c>
      <c r="F29" s="29"/>
      <c r="G29" s="29" t="s">
        <v>65</v>
      </c>
      <c r="H29" s="29"/>
      <c r="I29" s="29"/>
      <c r="J29" s="29" t="s">
        <v>66</v>
      </c>
    </row>
    <row r="30" spans="1:10" ht="13.50" thickBot="1" customHeight="1">
      <c r="A30" s="30" t="s">
        <v>67</v>
      </c>
      <c r="B30" s="30"/>
      <c r="C30" s="30"/>
      <c r="D30" s="30"/>
      <c r="E30" s="31">
        <v>1.06202e+06</v>
      </c>
      <c r="F30" s="31"/>
      <c r="G30" s="31">
        <v>1.06202e+06</v>
      </c>
      <c r="H30" s="31"/>
      <c r="I30" s="31"/>
      <c r="J30" s="31" t="s">
        <v>68</v>
      </c>
    </row>
    <row r="31" spans="1:10" ht="24.00" thickBot="1" customHeight="1">
      <c r="A31" s="32" t="s">
        <v>69</v>
      </c>
      <c r="B31" s="32"/>
      <c r="C31" s="32"/>
      <c r="D31" s="32"/>
      <c r="E31" s="33"/>
      <c r="F31" s="33"/>
      <c r="G31" s="33"/>
      <c r="H31" s="33"/>
      <c r="I31" s="33"/>
      <c r="J31" s="33"/>
    </row>
    <row r="34" spans="1:1" ht="33.75" thickBot="1" customHeight="1">
      <c r="A34" s="1" t="s">
        <v>70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71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72</v>
      </c>
      <c r="B36" s="1"/>
      <c r="C36" s="1"/>
      <c r="D36" s="1"/>
      <c r="E36" s="1"/>
      <c r="F36" s="1"/>
      <c r="G36" s="1"/>
      <c r="H36" s="1"/>
      <c r="I36" s="1"/>
      <c r="J36" s="1"/>
    </row>
  </sheetData>
  <mergeCells count="8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E26"/>
    <mergeCell ref="F26:G26"/>
    <mergeCell ref="I26:J26"/>
    <mergeCell ref="A29:D29"/>
    <mergeCell ref="E29:F29"/>
    <mergeCell ref="G29:I29"/>
    <mergeCell ref="A30:D30"/>
    <mergeCell ref="E30:F31"/>
    <mergeCell ref="G30:I31"/>
    <mergeCell ref="J30:J31"/>
    <mergeCell ref="A31:D31"/>
    <mergeCell ref="A34:J34"/>
    <mergeCell ref="A35:J35"/>
    <mergeCell ref="A36:J36"/>
  </mergeCells>
  <pageMargins left="0.147638" right="0.147638" top="0.206693" bottom="0.206693" header="0.0" footer="0.0"/>
  <pageSetup paperSize="9" orientation="portrait"/>
  <rowBreaks count="0" manualBreakCount="0">
    </rowBreaks>
</worksheet>
</file>