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<sst xmlns="http://schemas.openxmlformats.org/spreadsheetml/2006/main" count="68" uniqueCount="68">
  <si>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</si>
  <si>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FAX210</t>
  </si>
  <si>
    <t xml:space="preserve">m²</t>
  </si>
  <si>
    <t xml:space="preserve">Pano exterior, autoportante e contínuo, de fachada ventilada de dois panos, de alvenaria de tijolo cerâmico maciço face à vista. Sistema Edivent "EDING APS".</t>
  </si>
  <si>
    <r>
      <rPr>
        <sz val="8.25"/>
        <color rgb="FF000000"/>
        <rFont val="Arial"/>
        <family val="2"/>
      </rPr>
      <t xml:space="preserve">Pano exterior, autoportante e contínuo, de fachada ventilada de dois panos, sistema Edivent "EDING APS", de 12 cm de espessura, aparelho ao comprido, de alvenaria de tijolo cerâmico face à vista maciço prensado, cor vermelho, 24x12x4 cm, com juntas de 3 mm de espessura, junta oculta, assente com argamassa de cimento confeccionada em obra, com 250 kg/m³ de cimento, cor cinzento, dosificação 1:6, fornecida em sacos, reforçada com armadura treliçada pré-fabricada de aço galvanizado a quente Brickforce GBF40W80, de 4 mm de diâmetro e 80 mm de largura, com geometria desenhada para permitir a sobreposição e ganchos para lintéis e enlaces de esquina, colocada em fiadas cada 40 cm aproximadamente e no mínimo no arranque da alvenaria sobre a laje, sob remate inferior e sobre lintel de aberturas, com uma quantidade de 3,27 m/m² e ancorado à laje ou pilar com elementos de ancoragem de aço inoxidável AISI 304, Omega EDM-130, "EDING APS" de 170 mm de largura e 130 mm de comprimento, (0,62 ud/m²), fixados com ancoragens mecânicas de segurança por expansão, de aço inoxidável A4, M8x115; execução de juntas verticais de movimento, com ligador de aço inoxidável AISI 304, com protecção de plástico, TTSPE-150 "EDING APS", de 150 mm de comprimento, colocada em fiadas cada 40 cm aproximadamente. Padieira de alvenaria face à vista com armadura treliçada pré-fabricada de aço galvanizado a quente Brickforce GBF40W80, de 4 mm de diâmetro e 80 mm de largura, aparelho ao comprido;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</si>
  <si>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</si>
  <si>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</si>
  <si>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</si>
  <si>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</si>
  <si>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</si>
  <si>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</si>
  <si>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mt05mpa010a</t>
  </si>
  <si>
    <t xml:space="preserve">Ud</t>
  </si>
  <si>
    <t xml:space="preserve">Tijolo cerâmico face à vista maciço prensado, cor vermelho, 24x12x4 cm, para utilização em alvenaria não protegida (peça U), densidade 1820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</si>
  <si>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</si>
  <si>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</si>
  <si>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</si>
  <si>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</si>
  <si>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</si>
  <si>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</si>
  <si>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</si>
  <si>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</si>
  <si>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</si>
  <si>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mt07aad010k</t>
  </si>
  <si>
    <t xml:space="preserve">Ud</t>
  </si>
  <si>
    <t xml:space="preserve">Ancoragem de aço inoxidável AISI 304, Omega EDM-130, "EDING APS", de 170 mm de largura e 130 mm de comprimento, com dupla liberdade de movimento, para fixação da alvenaria às lajes ou pilares.</t>
  </si>
  <si>
    <t xml:space="preserve">mt07aaa012</t>
  </si>
  <si>
    <t xml:space="preserve">Ud</t>
  </si>
  <si>
    <t xml:space="preserve">Bucha de expansão M6, FISCHER FNA II 6X30/5".</t>
  </si>
  <si>
    <t xml:space="preserve">mt07aad030a</t>
  </si>
  <si>
    <t xml:space="preserve">Ud</t>
  </si>
  <si>
    <t xml:space="preserve">Ligador de aço inoxidável AISI 304, com protecção de plástico, TTSPE-150 "EDING APS", de 150 mm de comprimento, com dupla liberdade de movimento, para ligar panos de alvenaria em juntas verticais de movimento.</t>
  </si>
  <si>
    <t xml:space="preserve">mt07aae010zae</t>
  </si>
  <si>
    <t xml:space="preserve">m</t>
  </si>
  <si>
    <t xml:space="preserve">Armadura treliçada pré-fabricada de aço galvanizado a quente Brickforce GBF40W80, de 4 mm de diâmetro, 80 mm de largura e 2,70 m de comprimento, com geometria desenhada para permitir a sobreposição e ganchos para lintéis e enlaces de esquina.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</si>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</sst>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1.91" customWidth="1"/>
    <col min="5" max="5" width="7.31" customWidth="1"/>
    <col min="6" max="6" width="6.63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101</v>
      </c>
      <c r="G9" s="11"/>
      <c r="H9" s="13">
        <v>94.68</v>
      </c>
      <c r="I9" s="13">
        <f ca="1">ROUND(INDIRECT(ADDRESS(ROW()+(0), COLUMN()+(-3), 1))*INDIRECT(ADDRESS(ROW()+(0), COLUMN()+(-1), 1)), 2)</f>
        <v>9562.68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0.006</v>
      </c>
      <c r="G10" s="16"/>
      <c r="H10" s="17">
        <v>183.67</v>
      </c>
      <c r="I10" s="17">
        <f ca="1">ROUND(INDIRECT(ADDRESS(ROW()+(0), COLUMN()+(-3), 1))*INDIRECT(ADDRESS(ROW()+(0), COLUMN()+(-1), 1)), 2)</f>
        <v>1.1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0.046</v>
      </c>
      <c r="G11" s="16"/>
      <c r="H11" s="17">
        <v>1977.74</v>
      </c>
      <c r="I11" s="17">
        <f ca="1">ROUND(INDIRECT(ADDRESS(ROW()+(0), COLUMN()+(-3), 1))*INDIRECT(ADDRESS(ROW()+(0), COLUMN()+(-1), 1)), 2)</f>
        <v>90.98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7.056</v>
      </c>
      <c r="G12" s="16"/>
      <c r="H12" s="17">
        <v>16.32</v>
      </c>
      <c r="I12" s="17">
        <f ca="1">ROUND(INDIRECT(ADDRESS(ROW()+(0), COLUMN()+(-3), 1))*INDIRECT(ADDRESS(ROW()+(0), COLUMN()+(-1), 1)), 2)</f>
        <v>115.15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0.62</v>
      </c>
      <c r="G13" s="16"/>
      <c r="H13" s="17">
        <v>1123.84</v>
      </c>
      <c r="I13" s="17">
        <f ca="1">ROUND(INDIRECT(ADDRESS(ROW()+(0), COLUMN()+(-3), 1))*INDIRECT(ADDRESS(ROW()+(0), COLUMN()+(-1), 1)), 2)</f>
        <v>696.78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0.62</v>
      </c>
      <c r="G14" s="16"/>
      <c r="H14" s="17">
        <v>64.26</v>
      </c>
      <c r="I14" s="17">
        <f ca="1">ROUND(INDIRECT(ADDRESS(ROW()+(0), COLUMN()+(-3), 1))*INDIRECT(ADDRESS(ROW()+(0), COLUMN()+(-1), 1)), 2)</f>
        <v>39.84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0.18</v>
      </c>
      <c r="G15" s="16"/>
      <c r="H15" s="17">
        <v>194.82</v>
      </c>
      <c r="I15" s="17">
        <f ca="1">ROUND(INDIRECT(ADDRESS(ROW()+(0), COLUMN()+(-3), 1))*INDIRECT(ADDRESS(ROW()+(0), COLUMN()+(-1), 1)), 2)</f>
        <v>35.07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3.67</v>
      </c>
      <c r="G16" s="16"/>
      <c r="H16" s="17">
        <v>342.48</v>
      </c>
      <c r="I16" s="17">
        <f ca="1">ROUND(INDIRECT(ADDRESS(ROW()+(0), COLUMN()+(-3), 1))*INDIRECT(ADDRESS(ROW()+(0), COLUMN()+(-1), 1)), 2)</f>
        <v>1256.9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0.001</v>
      </c>
      <c r="G17" s="16"/>
      <c r="H17" s="17">
        <v>67416.8</v>
      </c>
      <c r="I17" s="17">
        <f ca="1">ROUND(INDIRECT(ADDRESS(ROW()+(0), COLUMN()+(-3), 1))*INDIRECT(ADDRESS(ROW()+(0), COLUMN()+(-1), 1)), 2)</f>
        <v>67.42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</v>
      </c>
      <c r="G18" s="16"/>
      <c r="H18" s="17">
        <v>287.35</v>
      </c>
      <c r="I18" s="17">
        <f ca="1">ROUND(INDIRECT(ADDRESS(ROW()+(0), COLUMN()+(-3), 1))*INDIRECT(ADDRESS(ROW()+(0), COLUMN()+(-1), 1)), 2)</f>
        <v>2.87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0.003</v>
      </c>
      <c r="G19" s="16"/>
      <c r="H19" s="17">
        <v>2955.29</v>
      </c>
      <c r="I19" s="17">
        <f ca="1">ROUND(INDIRECT(ADDRESS(ROW()+(0), COLUMN()+(-3), 1))*INDIRECT(ADDRESS(ROW()+(0), COLUMN()+(-1), 1)), 2)</f>
        <v>8.87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0.023</v>
      </c>
      <c r="G20" s="16"/>
      <c r="H20" s="17">
        <v>312.66</v>
      </c>
      <c r="I20" s="17">
        <f ca="1">ROUND(INDIRECT(ADDRESS(ROW()+(0), COLUMN()+(-3), 1))*INDIRECT(ADDRESS(ROW()+(0), COLUMN()+(-1), 1)), 2)</f>
        <v>7.19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1.743</v>
      </c>
      <c r="G21" s="16"/>
      <c r="H21" s="17">
        <v>552.42</v>
      </c>
      <c r="I21" s="17">
        <f ca="1">ROUND(INDIRECT(ADDRESS(ROW()+(0), COLUMN()+(-3), 1))*INDIRECT(ADDRESS(ROW()+(0), COLUMN()+(-1), 1)), 2)</f>
        <v>962.87</v>
      </c>
      <c r="J21" s="17"/>
    </row>
    <row r="22" spans="1:10" ht="13.50" thickBot="1" customHeight="1">
      <c r="A22" s="14" t="s">
        <v>50</v>
      </c>
      <c r="B22" s="14"/>
      <c r="C22" s="18" t="s">
        <v>51</v>
      </c>
      <c r="D22" s="19" t="s">
        <v>52</v>
      </c>
      <c r="E22" s="19"/>
      <c r="F22" s="20">
        <v>1.284</v>
      </c>
      <c r="G22" s="20"/>
      <c r="H22" s="21">
        <v>340.73</v>
      </c>
      <c r="I22" s="21">
        <f ca="1">ROUND(INDIRECT(ADDRESS(ROW()+(0), COLUMN()+(-3), 1))*INDIRECT(ADDRESS(ROW()+(0), COLUMN()+(-1), 1)), 2)</f>
        <v>437.5</v>
      </c>
      <c r="J22" s="21"/>
    </row>
    <row r="23" spans="1:10" ht="13.50" thickBot="1" customHeight="1">
      <c r="A23" s="19"/>
      <c r="B23" s="19"/>
      <c r="C23" s="22" t="s">
        <v>53</v>
      </c>
      <c r="D23" s="5" t="s">
        <v>54</v>
      </c>
      <c r="E23" s="5"/>
      <c r="F23" s="23">
        <v>3</v>
      </c>
      <c r="G23" s="23"/>
      <c r="H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13285.2</v>
      </c>
      <c r="I23" s="24">
        <f ca="1">ROUND(INDIRECT(ADDRESS(ROW()+(0), COLUMN()+(-3), 1))*INDIRECT(ADDRESS(ROW()+(0), COLUMN()+(-1), 1))/100, 2)</f>
        <v>398.56</v>
      </c>
      <c r="J23" s="24"/>
    </row>
    <row r="24" spans="1:10" ht="13.50" thickBot="1" customHeight="1">
      <c r="A24" s="25"/>
      <c r="B24" s="25"/>
      <c r="C24" s="26"/>
      <c r="D24" s="26"/>
      <c r="E24" s="26"/>
      <c r="F24" s="27"/>
      <c r="G24" s="27"/>
      <c r="H24" s="28" t="s">
        <v>55</v>
      </c>
      <c r="I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13683.8</v>
      </c>
      <c r="J24" s="29"/>
    </row>
    <row r="27" spans="1:10" ht="13.50" thickBot="1" customHeight="1">
      <c r="A27" s="30" t="s">
        <v>56</v>
      </c>
      <c r="B27" s="30"/>
      <c r="C27" s="30"/>
      <c r="D27" s="30"/>
      <c r="E27" s="30" t="s">
        <v>57</v>
      </c>
      <c r="F27" s="30"/>
      <c r="G27" s="30" t="s">
        <v>58</v>
      </c>
      <c r="H27" s="30"/>
      <c r="I27" s="30"/>
      <c r="J27" s="30" t="s">
        <v>59</v>
      </c>
    </row>
    <row r="28" spans="1:10" ht="13.50" thickBot="1" customHeight="1">
      <c r="A28" s="31" t="s">
        <v>60</v>
      </c>
      <c r="B28" s="31"/>
      <c r="C28" s="31"/>
      <c r="D28" s="31"/>
      <c r="E28" s="32">
        <v>1.06202e+006</v>
      </c>
      <c r="F28" s="32"/>
      <c r="G28" s="32">
        <v>1.06202e+006</v>
      </c>
      <c r="H28" s="32"/>
      <c r="I28" s="32"/>
      <c r="J28" s="32" t="s">
        <v>61</v>
      </c>
    </row>
    <row r="29" spans="1:10" ht="13.50" thickBot="1" customHeight="1">
      <c r="A29" s="33" t="s">
        <v>62</v>
      </c>
      <c r="B29" s="33"/>
      <c r="C29" s="33"/>
      <c r="D29" s="33"/>
      <c r="E29" s="34"/>
      <c r="F29" s="34"/>
      <c r="G29" s="34"/>
      <c r="H29" s="34"/>
      <c r="I29" s="34"/>
      <c r="J29" s="34"/>
    </row>
    <row r="30" spans="1:10" ht="13.50" thickBot="1" customHeight="1">
      <c r="A30" s="31" t="s">
        <v>63</v>
      </c>
      <c r="B30" s="31"/>
      <c r="C30" s="31"/>
      <c r="D30" s="31"/>
      <c r="E30" s="32">
        <v>1.03202e+006</v>
      </c>
      <c r="F30" s="32"/>
      <c r="G30" s="32">
        <v>1.03202e+006</v>
      </c>
      <c r="H30" s="32"/>
      <c r="I30" s="32"/>
      <c r="J30" s="32">
        <v>3</v>
      </c>
    </row>
    <row r="31" spans="1:10" ht="24.00" thickBot="1" customHeight="1">
      <c r="A31" s="33" t="s">
        <v>64</v>
      </c>
      <c r="B31" s="33"/>
      <c r="C31" s="33"/>
      <c r="D31" s="33"/>
      <c r="E31" s="34"/>
      <c r="F31" s="34"/>
      <c r="G31" s="34"/>
      <c r="H31" s="34"/>
      <c r="I31" s="34"/>
      <c r="J31" s="34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67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7:D27"/>
    <mergeCell ref="E27:F27"/>
    <mergeCell ref="G27:I27"/>
    <mergeCell ref="A28:D28"/>
    <mergeCell ref="E28:F29"/>
    <mergeCell ref="G28:I29"/>
    <mergeCell ref="J28:J29"/>
    <mergeCell ref="A29:D29"/>
    <mergeCell ref="A30:D30"/>
    <mergeCell ref="E30:F31"/>
    <mergeCell ref="G30:I31"/>
    <mergeCell ref="J30:J31"/>
    <mergeCell ref="A31:D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