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<sst xmlns="http://schemas.openxmlformats.org/spreadsheetml/2006/main" count="64" uniqueCount="64">
  <si>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</si>
  <si>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</si>
  <si>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</si>
  <si>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</si>
  <si>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20 cm de altura, realizada com painéis alveolares pré-fabricados de betão pré-esforçado, de 20 cm de altura e 120 cm de largura, com momento flector resistente de 17 kN·m/m, com altura livre de piso de até 3 m, apoiada directamente sobre vigas altas ou muros de carga; enchimento de juntas entre painéis alveolares e zonas de ligação com apoios, realizados com betão C25/30 (XC1(P); D12; S3; Cl 0,4) fabricado em central, e betonagem com grua, e aço A400 NR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a elaboração da armadura (corte, dobragem e moldagem de elementos) no estaleiro da obra e a montagem no lugar definitivo da sua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</si>
  <si>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</si>
  <si>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</si>
  <si>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</si>
  <si>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</si>
  <si>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</si>
  <si>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</si>
  <si>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</si>
  <si>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</si>
  <si>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</si>
  <si>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</si>
  <si>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</si>
  <si>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</si>
  <si>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</si>
  <si>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</si>
  <si>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</si>
  <si>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</si>
  <si>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</si>
  <si>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</si>
  <si>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</si>
  <si>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</si>
  <si>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</si>
  <si>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</si>
  <si>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</si>
  <si>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</si>
  <si>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</si>
  <si>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</si>
  <si>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</si>
  <si>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</si>
  <si>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</si>
  <si>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</si>
  <si>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</si>
  <si>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</si>
  <si>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</si>
  <si>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</si>
  <si>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</si>
  <si>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</si>
  <si>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</si>
  <si>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</si>
  <si>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</si>
  <si>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</si>
  <si>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</si>
  <si>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</si>
  <si>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</si>
  <si>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</si>
  <si>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962,30$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</si>
  <si>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</si>
  <si>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</si>
  <si>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</si>
  <si>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</si>
  <si>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</si>
  <si>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</si>
  <si>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</si>
  <si>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Produtos  prefabr icados  de  betão  —  Lajes  alveoladas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</si>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</sst>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8383.98</v>
      </c>
      <c r="J9" s="13">
        <f ca="1">ROUND(INDIRECT(ADDRESS(ROW()+(0), COLUMN()+(-3), 1))*INDIRECT(ADDRESS(ROW()+(0), COLUMN()+(-1), 1)), 2)</f>
        <v>8383.98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767.57</v>
      </c>
      <c r="J10" s="17">
        <f ca="1">ROUND(INDIRECT(ADDRESS(ROW()+(0), COLUMN()+(-3), 1))*INDIRECT(ADDRESS(ROW()+(0), COLUMN()+(-1), 1)), 2)</f>
        <v>767.57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4.2</v>
      </c>
      <c r="H11" s="16"/>
      <c r="I11" s="17">
        <v>190.62</v>
      </c>
      <c r="J11" s="17">
        <f ca="1">ROUND(INDIRECT(ADDRESS(ROW()+(0), COLUMN()+(-3), 1))*INDIRECT(ADDRESS(ROW()+(0), COLUMN()+(-1), 1)), 2)</f>
        <v>800.6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0.056</v>
      </c>
      <c r="H12" s="16"/>
      <c r="I12" s="17">
        <v>195.56</v>
      </c>
      <c r="J12" s="17">
        <f ca="1">ROUND(INDIRECT(ADDRESS(ROW()+(0), COLUMN()+(-3), 1))*INDIRECT(ADDRESS(ROW()+(0), COLUMN()+(-1), 1)), 2)</f>
        <v>10.95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13995.9</v>
      </c>
      <c r="J13" s="17">
        <f ca="1">ROUND(INDIRECT(ADDRESS(ROW()+(0), COLUMN()+(-3), 1))*INDIRECT(ADDRESS(ROW()+(0), COLUMN()+(-1), 1)), 2)</f>
        <v>153.95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0.185</v>
      </c>
      <c r="H14" s="16"/>
      <c r="I14" s="17">
        <v>7267.06</v>
      </c>
      <c r="J14" s="17">
        <f ca="1">ROUND(INDIRECT(ADDRESS(ROW()+(0), COLUMN()+(-3), 1))*INDIRECT(ADDRESS(ROW()+(0), COLUMN()+(-1), 1)), 2)</f>
        <v>1344.41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0.226</v>
      </c>
      <c r="H15" s="16"/>
      <c r="I15" s="17">
        <v>652.63</v>
      </c>
      <c r="J15" s="17">
        <f ca="1">ROUND(INDIRECT(ADDRESS(ROW()+(0), COLUMN()+(-3), 1))*INDIRECT(ADDRESS(ROW()+(0), COLUMN()+(-1), 1)), 2)</f>
        <v>147.49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0.226</v>
      </c>
      <c r="H16" s="16"/>
      <c r="I16" s="17">
        <v>418.14</v>
      </c>
      <c r="J16" s="17">
        <f ca="1">ROUND(INDIRECT(ADDRESS(ROW()+(0), COLUMN()+(-3), 1))*INDIRECT(ADDRESS(ROW()+(0), COLUMN()+(-1), 1)), 2)</f>
        <v>94.5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0.079</v>
      </c>
      <c r="H17" s="16"/>
      <c r="I17" s="17">
        <v>652.63</v>
      </c>
      <c r="J17" s="17">
        <f ca="1">ROUND(INDIRECT(ADDRESS(ROW()+(0), COLUMN()+(-3), 1))*INDIRECT(ADDRESS(ROW()+(0), COLUMN()+(-1), 1)), 2)</f>
        <v>51.56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0.073</v>
      </c>
      <c r="H18" s="16"/>
      <c r="I18" s="17">
        <v>418.14</v>
      </c>
      <c r="J18" s="17">
        <f ca="1">ROUND(INDIRECT(ADDRESS(ROW()+(0), COLUMN()+(-3), 1))*INDIRECT(ADDRESS(ROW()+(0), COLUMN()+(-1), 1)), 2)</f>
        <v>30.52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0.003</v>
      </c>
      <c r="H19" s="16"/>
      <c r="I19" s="17">
        <v>652.63</v>
      </c>
      <c r="J19" s="17">
        <f ca="1">ROUND(INDIRECT(ADDRESS(ROW()+(0), COLUMN()+(-3), 1))*INDIRECT(ADDRESS(ROW()+(0), COLUMN()+(-1), 1)), 2)</f>
        <v>1.96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0.013</v>
      </c>
      <c r="H20" s="20"/>
      <c r="I20" s="21">
        <v>418.14</v>
      </c>
      <c r="J20" s="21">
        <f ca="1">ROUND(INDIRECT(ADDRESS(ROW()+(0), COLUMN()+(-3), 1))*INDIRECT(ADDRESS(ROW()+(0), COLUMN()+(-1), 1)), 2)</f>
        <v>5.44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11792.9</v>
      </c>
      <c r="J21" s="24">
        <f ca="1">ROUND(INDIRECT(ADDRESS(ROW()+(0), COLUMN()+(-3), 1))*INDIRECT(ADDRESS(ROW()+(0), COLUMN()+(-1), 1))/100, 2)</f>
        <v>235.86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12028.8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59</v>
      </c>
    </row>
    <row r="29" spans="1:11" ht="24.0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