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<sst xmlns="http://schemas.openxmlformats.org/spreadsheetml/2006/main" count="70" uniqueCount="70">
  <si>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</si>
  <si>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EMY230</t>
  </si>
  <si>
    <t xml:space="preserve">Ud</t>
  </si>
  <si>
    <t xml:space="preserve">Reparação de elemento de laje de madeira, através de prótese de argamassa à base de resina epóxi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</si>
  <si>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argamassa fluida de presa rápida, de dois componentes à base de resina epóxi, armado com 4 varões nervurados de fibra de vidro reforçada com resina de poliéster, de 0,6 m de comprimento cada uma e 12 mm de diâmetro, ancorados à vigota com resina epóxi-acrilato, livre de estireno, de altas resistências, aplicada nos furos realizados na parte sã da madeira, com aplicação prévia de leitada da mesma argamassa epóxi na superfície da madeira. Montagem e desmontagem do sistema de cofragem da zona que requer a prótese.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</si>
  <si>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</si>
  <si>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</si>
  <si>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</si>
  <si>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</si>
  <si>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</si>
  <si>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</si>
  <si>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</si>
  <si>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</si>
  <si>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</si>
  <si>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</si>
  <si>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</si>
  <si>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</si>
  <si>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</si>
  <si>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</si>
  <si>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</si>
  <si>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</si>
  <si>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</si>
  <si>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</si>
  <si>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</si>
  <si>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</si>
  <si>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</si>
  <si>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</si>
  <si>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</si>
  <si>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</si>
  <si>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</si>
  <si>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</si>
  <si>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</si>
  <si>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</si>
  <si>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</si>
  <si>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</si>
  <si>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</si>
  <si>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</si>
  <si>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</si>
  <si>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mt09reh321a</t>
  </si>
  <si>
    <t xml:space="preserve">kg</t>
  </si>
  <si>
    <t xml:space="preserve">Argamassa fluida de presa rápida, de dois componentes à base de resina epóxi, com endurecedor amínico, sem retracção, de elevada resistência mecânica, impermeável à água e com alta resistência aos agentes químicos, para ancoragens e enchimentos, segundo NP EN 1504-6.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</si>
  <si>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</si>
  <si>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</si>
  <si>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</si>
  <si>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</si>
  <si>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</si>
  <si>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</si>
  <si>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</si>
  <si>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</si>
  <si>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</si>
  <si>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</si>
  <si>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</si>
  <si>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</si>
  <si>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</si>
  <si>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</si>
  <si>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</si>
  <si>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</si>
  <si>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</si>
  <si>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691,53$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</si>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</sst>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50195.1</v>
      </c>
      <c r="J9" s="13">
        <f ca="1">ROUND(INDIRECT(ADDRESS(ROW()+(0), COLUMN()+(-3), 1))*INDIRECT(ADDRESS(ROW()+(0), COLUMN()+(-1), 1)), 2)</f>
        <v>301.17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195.56</v>
      </c>
      <c r="J10" s="17">
        <f ca="1">ROUND(INDIRECT(ADDRESS(ROW()+(0), COLUMN()+(-3), 1))*INDIRECT(ADDRESS(ROW()+(0), COLUMN()+(-1), 1)), 2)</f>
        <v>19.56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1140.8</v>
      </c>
      <c r="J11" s="17">
        <f ca="1">ROUND(INDIRECT(ADDRESS(ROW()+(0), COLUMN()+(-3), 1))*INDIRECT(ADDRESS(ROW()+(0), COLUMN()+(-1), 1)), 2)</f>
        <v>57.04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235.23</v>
      </c>
      <c r="J12" s="17">
        <f ca="1">ROUND(INDIRECT(ADDRESS(ROW()+(0), COLUMN()+(-3), 1))*INDIRECT(ADDRESS(ROW()+(0), COLUMN()+(-1), 1)), 2)</f>
        <v>7.06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71760.8</v>
      </c>
      <c r="J13" s="17">
        <f ca="1">ROUND(INDIRECT(ADDRESS(ROW()+(0), COLUMN()+(-3), 1))*INDIRECT(ADDRESS(ROW()+(0), COLUMN()+(-1), 1)), 2)</f>
        <v>71.76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0.053</v>
      </c>
      <c r="H14" s="16"/>
      <c r="I14" s="17">
        <v>305.86</v>
      </c>
      <c r="J14" s="17">
        <f ca="1">ROUND(INDIRECT(ADDRESS(ROW()+(0), COLUMN()+(-3), 1))*INDIRECT(ADDRESS(ROW()+(0), COLUMN()+(-1), 1)), 2)</f>
        <v>16.21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0.014</v>
      </c>
      <c r="H15" s="16"/>
      <c r="I15" s="17">
        <v>3145.72</v>
      </c>
      <c r="J15" s="17">
        <f ca="1">ROUND(INDIRECT(ADDRESS(ROW()+(0), COLUMN()+(-3), 1))*INDIRECT(ADDRESS(ROW()+(0), COLUMN()+(-1), 1)), 2)</f>
        <v>44.04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0.585</v>
      </c>
      <c r="H16" s="16"/>
      <c r="I16" s="17">
        <v>2483.51</v>
      </c>
      <c r="J16" s="17">
        <f ca="1">ROUND(INDIRECT(ADDRESS(ROW()+(0), COLUMN()+(-3), 1))*INDIRECT(ADDRESS(ROW()+(0), COLUMN()+(-1), 1)), 2)</f>
        <v>1452.85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2.4</v>
      </c>
      <c r="H17" s="16"/>
      <c r="I17" s="17">
        <v>1300.35</v>
      </c>
      <c r="J17" s="17">
        <f ca="1">ROUND(INDIRECT(ADDRESS(ROW()+(0), COLUMN()+(-3), 1))*INDIRECT(ADDRESS(ROW()+(0), COLUMN()+(-1), 1)), 2)</f>
        <v>3120.84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12.75</v>
      </c>
      <c r="H18" s="16"/>
      <c r="I18" s="17">
        <v>843.53</v>
      </c>
      <c r="J18" s="17">
        <f ca="1">ROUND(INDIRECT(ADDRESS(ROW()+(0), COLUMN()+(-3), 1))*INDIRECT(ADDRESS(ROW()+(0), COLUMN()+(-1), 1)), 2)</f>
        <v>10755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0.063</v>
      </c>
      <c r="H19" s="16"/>
      <c r="I19" s="17">
        <v>325.39</v>
      </c>
      <c r="J19" s="17">
        <f ca="1">ROUND(INDIRECT(ADDRESS(ROW()+(0), COLUMN()+(-3), 1))*INDIRECT(ADDRESS(ROW()+(0), COLUMN()+(-1), 1)), 2)</f>
        <v>20.5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0.988</v>
      </c>
      <c r="H20" s="16"/>
      <c r="I20" s="17">
        <v>627.12</v>
      </c>
      <c r="J20" s="17">
        <f ca="1">ROUND(INDIRECT(ADDRESS(ROW()+(0), COLUMN()+(-3), 1))*INDIRECT(ADDRESS(ROW()+(0), COLUMN()+(-1), 1)), 2)</f>
        <v>619.59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0.565</v>
      </c>
      <c r="H21" s="16"/>
      <c r="I21" s="17">
        <v>393.22</v>
      </c>
      <c r="J21" s="17">
        <f ca="1">ROUND(INDIRECT(ADDRESS(ROW()+(0), COLUMN()+(-3), 1))*INDIRECT(ADDRESS(ROW()+(0), COLUMN()+(-1), 1)), 2)</f>
        <v>222.17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0.305</v>
      </c>
      <c r="H22" s="16"/>
      <c r="I22" s="17">
        <v>404.56</v>
      </c>
      <c r="J22" s="17">
        <f ca="1">ROUND(INDIRECT(ADDRESS(ROW()+(0), COLUMN()+(-3), 1))*INDIRECT(ADDRESS(ROW()+(0), COLUMN()+(-1), 1)), 2)</f>
        <v>123.39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0.305</v>
      </c>
      <c r="H23" s="20"/>
      <c r="I23" s="21">
        <v>386.89</v>
      </c>
      <c r="J23" s="21">
        <f ca="1">ROUND(INDIRECT(ADDRESS(ROW()+(0), COLUMN()+(-3), 1))*INDIRECT(ADDRESS(ROW()+(0), COLUMN()+(-1), 1)), 2)</f>
        <v>118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16949.2</v>
      </c>
      <c r="J24" s="24">
        <f ca="1">ROUND(INDIRECT(ADDRESS(ROW()+(0), COLUMN()+(-3), 1))*INDIRECT(ADDRESS(ROW()+(0), COLUMN()+(-1), 1))/100, 2)</f>
        <v>338.98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17288.2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162007</v>
      </c>
      <c r="G29" s="31"/>
      <c r="H29" s="31">
        <v>112009</v>
      </c>
      <c r="I29" s="31"/>
      <c r="J29" s="31"/>
      <c r="K29" s="31" t="s">
        <v>65</v>
      </c>
    </row>
    <row r="30" spans="1:11" ht="34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