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<sst xmlns="http://schemas.openxmlformats.org/spreadsheetml/2006/main" count="37" uniqueCount="37">
  <si>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</si>
  <si>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EMT010</t>
  </si>
  <si>
    <t xml:space="preserve">m²</t>
  </si>
  <si>
    <t xml:space="preserve">Painel estrutural de madeira para laje, sobre estrutura de madeira.</t>
  </si>
  <si>
    <r>
      <rPr>
        <sz val="8.25"/>
        <color rgb="FF000000"/>
        <rFont val="Arial"/>
        <family val="2"/>
      </rPr>
      <t xml:space="preserve">Painel estrutural de partículas de madeira para uso em ambiente seco, tipo P4, segundo NP EN 312, de 2400x900 mm e 30 mm de espessura, com encaixe macho-fêmea nos quatro cantos, fixado com parafusos de cabeça escareada, de aço com carbono, para laje, sobre estrutura de madeira. O preço não inclui o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</si>
  <si>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</si>
  <si>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</si>
  <si>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</si>
  <si>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</si>
  <si>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</si>
  <si>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</si>
  <si>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mt08eff020o</t>
  </si>
  <si>
    <t xml:space="preserve">m²</t>
  </si>
  <si>
    <t xml:space="preserve">Painel estrutural de partículas de madeira para uso em ambiente seco, tipo P4, segundo NP EN 312, de 2400x900 mm e 30 mm de espessura, com encaixe macho-fêmea nos quatro cantos, Euroclasse D-s2, d0 de reacção ao fogo, segundo NP EN 13501-1, classe E1 em emissão de formaldeído, segundo NP EN 13986.</t>
  </si>
  <si>
    <t xml:space="preserve">mt07emr118lb</t>
  </si>
  <si>
    <t xml:space="preserve">Ud</t>
  </si>
  <si>
    <t xml:space="preserve">Parafuso de cabeça escareada, de 6 mm de diâmetro e 120 mm de comprimento, de aço com carbono, com tratamento superficial à base de resina epóxi, para classes de serviço 1, 2 e 3 segundo NP EN 1995-1-1.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</si>
  <si>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</si>
  <si>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</si>
  <si>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</si>
  <si>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</si>
  <si>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</si>
  <si>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</si>
  <si>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</si>
  <si>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</si>
  <si>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1.360,87$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</si>
  <si>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</si>
  <si>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</si>
  <si>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</si>
  <si>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</si>
  <si>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</si>
  <si>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</si>
  <si>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</si>
  <si>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Painéis  à  base  de  madeira  para  uso  na  construção  —  Características,  avaliação  da  conformidade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</si>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</sst>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1.70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2889.74</v>
      </c>
      <c r="J9" s="13">
        <f ca="1">ROUND(INDIRECT(ADDRESS(ROW()+(0), COLUMN()+(-3), 1))*INDIRECT(ADDRESS(ROW()+(0), COLUMN()+(-1), 1)), 2)</f>
        <v>3034.23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9</v>
      </c>
      <c r="H10" s="16"/>
      <c r="I10" s="17">
        <v>84.14</v>
      </c>
      <c r="J10" s="17">
        <f ca="1">ROUND(INDIRECT(ADDRESS(ROW()+(0), COLUMN()+(-3), 1))*INDIRECT(ADDRESS(ROW()+(0), COLUMN()+(-1), 1)), 2)</f>
        <v>757.26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0.225</v>
      </c>
      <c r="H11" s="16"/>
      <c r="I11" s="17">
        <v>681.25</v>
      </c>
      <c r="J11" s="17">
        <f ca="1">ROUND(INDIRECT(ADDRESS(ROW()+(0), COLUMN()+(-3), 1))*INDIRECT(ADDRESS(ROW()+(0), COLUMN()+(-1), 1)), 2)</f>
        <v>153.28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0.225</v>
      </c>
      <c r="H12" s="20"/>
      <c r="I12" s="21">
        <v>436.51</v>
      </c>
      <c r="J12" s="21">
        <f ca="1">ROUND(INDIRECT(ADDRESS(ROW()+(0), COLUMN()+(-3), 1))*INDIRECT(ADDRESS(ROW()+(0), COLUMN()+(-1), 1)), 2)</f>
        <v>98.21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4042.98</v>
      </c>
      <c r="J13" s="24">
        <f ca="1">ROUND(INDIRECT(ADDRESS(ROW()+(0), COLUMN()+(-3), 1))*INDIRECT(ADDRESS(ROW()+(0), COLUMN()+(-1), 1))/100, 2)</f>
        <v>80.86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4123.84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1.3112e+07</v>
      </c>
      <c r="G18" s="31"/>
      <c r="H18" s="31">
        <v>1.3112e+07</v>
      </c>
      <c r="I18" s="31"/>
      <c r="J18" s="31"/>
      <c r="K18" s="31" t="s">
        <v>32</v>
      </c>
    </row>
    <row r="19" spans="1:11" ht="24.0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