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<sst xmlns="http://schemas.openxmlformats.org/spreadsheetml/2006/main" count="69" uniqueCount="69">
  <si>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</si>
  <si>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EHE020</t>
  </si>
  <si>
    <t xml:space="preserve">m²</t>
  </si>
  <si>
    <t xml:space="preserve">Escada de betão aparente.</t>
  </si>
  <si>
    <r>
      <rPr>
        <sz val="8.25"/>
        <color rgb="FF000000"/>
        <rFont val="Arial"/>
        <family val="2"/>
      </rPr>
      <t xml:space="preserve">Escada de betão aparente, com laje de escada e degraus de betão armado, executada com 15 cm de espessura de betão C25/30 (XC1(P); D12; S2; Cl 0,4) fabricado em central, e betonagem com grua, e aço A400 NR, com uma quantidade aproximada de 18 kg/m², ficando à vista o betão do fundo e dos laterais da laje; Montagem e desmontagem de sistema de cofragem, com acabamento à vista com textura lisa na sua face inferior e laterais, em piso de até 3 m de altura livre, formado por: superfície cofrante de pranchões de madeira de pinho, amortizáveis em 10 utilizações, forrados com painel aglomerado hidrófugo, de uma única utilização com uma das suas faces plastificada, estrutura suporte horizontal de pranchas de madeira de pinho, amortizável em 10 utilizações e estrutura suporte vertical de escoras metálicas, amortizáveis em 150 utilizações. Inclusive arame de atar, separadores, líquido descofrante, para evitar a aderência do betão à cofragem e agente filmógeno,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</si>
  <si>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</si>
  <si>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</si>
  <si>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</si>
  <si>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</si>
  <si>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</si>
  <si>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</si>
  <si>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</si>
  <si>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</si>
  <si>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</si>
  <si>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</si>
  <si>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</si>
  <si>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</si>
  <si>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</si>
  <si>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</si>
  <si>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cofragem para formação de degraus em lajes inclinadas de escada de betão armado, com escoras e painéis de madeira.</t>
  </si>
  <si>
    <t xml:space="preserve">mt50spa081a</t>
  </si>
  <si>
    <t xml:space="preserve">Ud</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</si>
  <si>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</si>
  <si>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</si>
  <si>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</si>
  <si>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</si>
  <si>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</si>
  <si>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</si>
  <si>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</si>
  <si>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mt08dba010b</t>
  </si>
  <si>
    <t xml:space="preserve">l</t>
  </si>
  <si>
    <t xml:space="preserve">Agente desmoldante biodegradável em fase aquosa, para betões com acabamento aparente.</t>
  </si>
  <si>
    <t xml:space="preserve">mt07aco020e</t>
  </si>
  <si>
    <t xml:space="preserve">Ud</t>
  </si>
  <si>
    <t xml:space="preserve">Separador homologado para lajes de escada.</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</si>
  <si>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</si>
  <si>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</si>
  <si>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</si>
  <si>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</si>
  <si>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</si>
  <si>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</si>
  <si>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mt10haf020jgnga</t>
  </si>
  <si>
    <t xml:space="preserve">m³</t>
  </si>
  <si>
    <t xml:space="preserve">Betão C25/30 (XC1(P); D12; S2; Cl 0,4), fabricado em central, segundo NP EN 206.</t>
  </si>
  <si>
    <t xml:space="preserve">mt08cur010a</t>
  </si>
  <si>
    <t xml:space="preserve">l</t>
  </si>
  <si>
    <t xml:space="preserve">Agente filmógeno, para a cura de betões e argamassas, com acabamento aparente.</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</si>
  <si>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</si>
  <si>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</si>
  <si>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</si>
  <si>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</si>
  <si>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</si>
  <si>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</si>
  <si>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</si>
  <si>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</si>
  <si>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</si>
  <si>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</si>
  <si>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</si>
  <si>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</si>
  <si>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</si>
  <si>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</si>
  <si>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</si>
  <si>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</si>
  <si>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</si>
  <si>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</si>
  <si>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</si>
  <si>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</si>
  <si>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1.163,97$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</si>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</sst>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53" customWidth="1"/>
    <col min="4" max="4" width="3.57" customWidth="1"/>
    <col min="5" max="5" width="79.22"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0.75</v>
      </c>
      <c r="G9" s="13">
        <v>1032.89</v>
      </c>
      <c r="H9" s="13">
        <f ca="1">ROUND(INDIRECT(ADDRESS(ROW()+(0), COLUMN()+(-2), 1))*INDIRECT(ADDRESS(ROW()+(0), COLUMN()+(-1), 1)), 2)</f>
        <v>774.67</v>
      </c>
    </row>
    <row r="10" spans="1:8" ht="24.00" thickBot="1" customHeight="1">
      <c r="A10" s="14" t="s">
        <v>14</v>
      </c>
      <c r="B10" s="14"/>
      <c r="C10" s="14"/>
      <c r="D10" s="15" t="s">
        <v>15</v>
      </c>
      <c r="E10" s="14" t="s">
        <v>16</v>
      </c>
      <c r="F10" s="16">
        <v>1.15</v>
      </c>
      <c r="G10" s="17">
        <v>1447.19</v>
      </c>
      <c r="H10" s="17">
        <f ca="1">ROUND(INDIRECT(ADDRESS(ROW()+(0), COLUMN()+(-2), 1))*INDIRECT(ADDRESS(ROW()+(0), COLUMN()+(-1), 1)), 2)</f>
        <v>1664.27</v>
      </c>
    </row>
    <row r="11" spans="1:8" ht="24.00" thickBot="1" customHeight="1">
      <c r="A11" s="14" t="s">
        <v>17</v>
      </c>
      <c r="B11" s="14"/>
      <c r="C11" s="14"/>
      <c r="D11" s="15" t="s">
        <v>18</v>
      </c>
      <c r="E11" s="14" t="s">
        <v>19</v>
      </c>
      <c r="F11" s="16">
        <v>0.2</v>
      </c>
      <c r="G11" s="17">
        <v>2268.55</v>
      </c>
      <c r="H11" s="17">
        <f ca="1">ROUND(INDIRECT(ADDRESS(ROW()+(0), COLUMN()+(-2), 1))*INDIRECT(ADDRESS(ROW()+(0), COLUMN()+(-1), 1)), 2)</f>
        <v>453.71</v>
      </c>
    </row>
    <row r="12" spans="1:8" ht="13.50" thickBot="1" customHeight="1">
      <c r="A12" s="14" t="s">
        <v>20</v>
      </c>
      <c r="B12" s="14"/>
      <c r="C12" s="14"/>
      <c r="D12" s="15" t="s">
        <v>21</v>
      </c>
      <c r="E12" s="14" t="s">
        <v>22</v>
      </c>
      <c r="F12" s="16">
        <v>0.013</v>
      </c>
      <c r="G12" s="17">
        <v>3145.72</v>
      </c>
      <c r="H12" s="17">
        <f ca="1">ROUND(INDIRECT(ADDRESS(ROW()+(0), COLUMN()+(-2), 1))*INDIRECT(ADDRESS(ROW()+(0), COLUMN()+(-1), 1)), 2)</f>
        <v>40.89</v>
      </c>
    </row>
    <row r="13" spans="1:8" ht="13.50" thickBot="1" customHeight="1">
      <c r="A13" s="14" t="s">
        <v>23</v>
      </c>
      <c r="B13" s="14"/>
      <c r="C13" s="14"/>
      <c r="D13" s="15" t="s">
        <v>24</v>
      </c>
      <c r="E13" s="14" t="s">
        <v>25</v>
      </c>
      <c r="F13" s="16">
        <v>0.003</v>
      </c>
      <c r="G13" s="17">
        <v>46348.9</v>
      </c>
      <c r="H13" s="17">
        <f ca="1">ROUND(INDIRECT(ADDRESS(ROW()+(0), COLUMN()+(-2), 1))*INDIRECT(ADDRESS(ROW()+(0), COLUMN()+(-1), 1)), 2)</f>
        <v>139.05</v>
      </c>
    </row>
    <row r="14" spans="1:8" ht="13.50" thickBot="1" customHeight="1">
      <c r="A14" s="14" t="s">
        <v>26</v>
      </c>
      <c r="B14" s="14"/>
      <c r="C14" s="14"/>
      <c r="D14" s="15" t="s">
        <v>27</v>
      </c>
      <c r="E14" s="14" t="s">
        <v>28</v>
      </c>
      <c r="F14" s="16">
        <v>0.04</v>
      </c>
      <c r="G14" s="17">
        <v>1140.8</v>
      </c>
      <c r="H14" s="17">
        <f ca="1">ROUND(INDIRECT(ADDRESS(ROW()+(0), COLUMN()+(-2), 1))*INDIRECT(ADDRESS(ROW()+(0), COLUMN()+(-1), 1)), 2)</f>
        <v>45.63</v>
      </c>
    </row>
    <row r="15" spans="1:8" ht="13.50" thickBot="1" customHeight="1">
      <c r="A15" s="14" t="s">
        <v>29</v>
      </c>
      <c r="B15" s="14"/>
      <c r="C15" s="14"/>
      <c r="D15" s="15" t="s">
        <v>30</v>
      </c>
      <c r="E15" s="14" t="s">
        <v>31</v>
      </c>
      <c r="F15" s="16">
        <v>0.013</v>
      </c>
      <c r="G15" s="17">
        <v>598.18</v>
      </c>
      <c r="H15" s="17">
        <f ca="1">ROUND(INDIRECT(ADDRESS(ROW()+(0), COLUMN()+(-2), 1))*INDIRECT(ADDRESS(ROW()+(0), COLUMN()+(-1), 1)), 2)</f>
        <v>7.78</v>
      </c>
    </row>
    <row r="16" spans="1:8" ht="13.50" thickBot="1" customHeight="1">
      <c r="A16" s="14" t="s">
        <v>32</v>
      </c>
      <c r="B16" s="14"/>
      <c r="C16" s="14"/>
      <c r="D16" s="15" t="s">
        <v>33</v>
      </c>
      <c r="E16" s="14" t="s">
        <v>34</v>
      </c>
      <c r="F16" s="16">
        <v>3</v>
      </c>
      <c r="G16" s="17">
        <v>12.74</v>
      </c>
      <c r="H16" s="17">
        <f ca="1">ROUND(INDIRECT(ADDRESS(ROW()+(0), COLUMN()+(-2), 1))*INDIRECT(ADDRESS(ROW()+(0), COLUMN()+(-1), 1)), 2)</f>
        <v>38.22</v>
      </c>
    </row>
    <row r="17" spans="1:8" ht="24.00" thickBot="1" customHeight="1">
      <c r="A17" s="14" t="s">
        <v>35</v>
      </c>
      <c r="B17" s="14"/>
      <c r="C17" s="14"/>
      <c r="D17" s="15" t="s">
        <v>36</v>
      </c>
      <c r="E17" s="14" t="s">
        <v>37</v>
      </c>
      <c r="F17" s="16">
        <v>18.9</v>
      </c>
      <c r="G17" s="17">
        <v>190.62</v>
      </c>
      <c r="H17" s="17">
        <f ca="1">ROUND(INDIRECT(ADDRESS(ROW()+(0), COLUMN()+(-2), 1))*INDIRECT(ADDRESS(ROW()+(0), COLUMN()+(-1), 1)), 2)</f>
        <v>3602.72</v>
      </c>
    </row>
    <row r="18" spans="1:8" ht="13.50" thickBot="1" customHeight="1">
      <c r="A18" s="14" t="s">
        <v>38</v>
      </c>
      <c r="B18" s="14"/>
      <c r="C18" s="14"/>
      <c r="D18" s="15" t="s">
        <v>39</v>
      </c>
      <c r="E18" s="14" t="s">
        <v>40</v>
      </c>
      <c r="F18" s="16">
        <v>0.306</v>
      </c>
      <c r="G18" s="17">
        <v>195.56</v>
      </c>
      <c r="H18" s="17">
        <f ca="1">ROUND(INDIRECT(ADDRESS(ROW()+(0), COLUMN()+(-2), 1))*INDIRECT(ADDRESS(ROW()+(0), COLUMN()+(-1), 1)), 2)</f>
        <v>59.84</v>
      </c>
    </row>
    <row r="19" spans="1:8" ht="13.50" thickBot="1" customHeight="1">
      <c r="A19" s="14" t="s">
        <v>41</v>
      </c>
      <c r="B19" s="14"/>
      <c r="C19" s="14"/>
      <c r="D19" s="15" t="s">
        <v>42</v>
      </c>
      <c r="E19" s="14" t="s">
        <v>43</v>
      </c>
      <c r="F19" s="16">
        <v>0.373</v>
      </c>
      <c r="G19" s="17">
        <v>13734.7</v>
      </c>
      <c r="H19" s="17">
        <f ca="1">ROUND(INDIRECT(ADDRESS(ROW()+(0), COLUMN()+(-2), 1))*INDIRECT(ADDRESS(ROW()+(0), COLUMN()+(-1), 1)), 2)</f>
        <v>5123.05</v>
      </c>
    </row>
    <row r="20" spans="1:8" ht="13.50" thickBot="1" customHeight="1">
      <c r="A20" s="14" t="s">
        <v>44</v>
      </c>
      <c r="B20" s="14"/>
      <c r="C20" s="14"/>
      <c r="D20" s="15" t="s">
        <v>45</v>
      </c>
      <c r="E20" s="14" t="s">
        <v>46</v>
      </c>
      <c r="F20" s="16">
        <v>0.173</v>
      </c>
      <c r="G20" s="17">
        <v>421.13</v>
      </c>
      <c r="H20" s="17">
        <f ca="1">ROUND(INDIRECT(ADDRESS(ROW()+(0), COLUMN()+(-2), 1))*INDIRECT(ADDRESS(ROW()+(0), COLUMN()+(-1), 1)), 2)</f>
        <v>72.86</v>
      </c>
    </row>
    <row r="21" spans="1:8" ht="13.50" thickBot="1" customHeight="1">
      <c r="A21" s="14" t="s">
        <v>47</v>
      </c>
      <c r="B21" s="14"/>
      <c r="C21" s="14"/>
      <c r="D21" s="15" t="s">
        <v>48</v>
      </c>
      <c r="E21" s="14" t="s">
        <v>49</v>
      </c>
      <c r="F21" s="16">
        <v>1.519</v>
      </c>
      <c r="G21" s="17">
        <v>652.63</v>
      </c>
      <c r="H21" s="17">
        <f ca="1">ROUND(INDIRECT(ADDRESS(ROW()+(0), COLUMN()+(-2), 1))*INDIRECT(ADDRESS(ROW()+(0), COLUMN()+(-1), 1)), 2)</f>
        <v>991.34</v>
      </c>
    </row>
    <row r="22" spans="1:8" ht="13.50" thickBot="1" customHeight="1">
      <c r="A22" s="14" t="s">
        <v>50</v>
      </c>
      <c r="B22" s="14"/>
      <c r="C22" s="14"/>
      <c r="D22" s="15" t="s">
        <v>51</v>
      </c>
      <c r="E22" s="14" t="s">
        <v>52</v>
      </c>
      <c r="F22" s="16">
        <v>1.439</v>
      </c>
      <c r="G22" s="17">
        <v>418.14</v>
      </c>
      <c r="H22" s="17">
        <f ca="1">ROUND(INDIRECT(ADDRESS(ROW()+(0), COLUMN()+(-2), 1))*INDIRECT(ADDRESS(ROW()+(0), COLUMN()+(-1), 1)), 2)</f>
        <v>601.7</v>
      </c>
    </row>
    <row r="23" spans="1:8" ht="13.50" thickBot="1" customHeight="1">
      <c r="A23" s="14" t="s">
        <v>53</v>
      </c>
      <c r="B23" s="14"/>
      <c r="C23" s="14"/>
      <c r="D23" s="15" t="s">
        <v>54</v>
      </c>
      <c r="E23" s="14" t="s">
        <v>55</v>
      </c>
      <c r="F23" s="16">
        <v>0.432</v>
      </c>
      <c r="G23" s="17">
        <v>652.63</v>
      </c>
      <c r="H23" s="17">
        <f ca="1">ROUND(INDIRECT(ADDRESS(ROW()+(0), COLUMN()+(-2), 1))*INDIRECT(ADDRESS(ROW()+(0), COLUMN()+(-1), 1)), 2)</f>
        <v>281.94</v>
      </c>
    </row>
    <row r="24" spans="1:8" ht="13.50" thickBot="1" customHeight="1">
      <c r="A24" s="14" t="s">
        <v>56</v>
      </c>
      <c r="B24" s="14"/>
      <c r="C24" s="14"/>
      <c r="D24" s="15" t="s">
        <v>57</v>
      </c>
      <c r="E24" s="14" t="s">
        <v>58</v>
      </c>
      <c r="F24" s="16">
        <v>0.432</v>
      </c>
      <c r="G24" s="17">
        <v>418.14</v>
      </c>
      <c r="H24" s="17">
        <f ca="1">ROUND(INDIRECT(ADDRESS(ROW()+(0), COLUMN()+(-2), 1))*INDIRECT(ADDRESS(ROW()+(0), COLUMN()+(-1), 1)), 2)</f>
        <v>180.64</v>
      </c>
    </row>
    <row r="25" spans="1:8" ht="13.50" thickBot="1" customHeight="1">
      <c r="A25" s="14" t="s">
        <v>59</v>
      </c>
      <c r="B25" s="14"/>
      <c r="C25" s="14"/>
      <c r="D25" s="15" t="s">
        <v>60</v>
      </c>
      <c r="E25" s="14" t="s">
        <v>61</v>
      </c>
      <c r="F25" s="16">
        <v>0.08</v>
      </c>
      <c r="G25" s="17">
        <v>652.63</v>
      </c>
      <c r="H25" s="17">
        <f ca="1">ROUND(INDIRECT(ADDRESS(ROW()+(0), COLUMN()+(-2), 1))*INDIRECT(ADDRESS(ROW()+(0), COLUMN()+(-1), 1)), 2)</f>
        <v>52.21</v>
      </c>
    </row>
    <row r="26" spans="1:8" ht="13.50" thickBot="1" customHeight="1">
      <c r="A26" s="14" t="s">
        <v>62</v>
      </c>
      <c r="B26" s="14"/>
      <c r="C26" s="14"/>
      <c r="D26" s="18" t="s">
        <v>63</v>
      </c>
      <c r="E26" s="19" t="s">
        <v>64</v>
      </c>
      <c r="F26" s="20">
        <v>0.32</v>
      </c>
      <c r="G26" s="21">
        <v>418.14</v>
      </c>
      <c r="H26" s="21">
        <f ca="1">ROUND(INDIRECT(ADDRESS(ROW()+(0), COLUMN()+(-2), 1))*INDIRECT(ADDRESS(ROW()+(0), COLUMN()+(-1), 1)), 2)</f>
        <v>133.8</v>
      </c>
    </row>
    <row r="27" spans="1:8" ht="13.50" thickBot="1" customHeight="1">
      <c r="A27" s="19"/>
      <c r="B27" s="19"/>
      <c r="C27" s="19"/>
      <c r="D27" s="22" t="s">
        <v>65</v>
      </c>
      <c r="E27" s="5" t="s">
        <v>66</v>
      </c>
      <c r="F27" s="23">
        <v>2</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14264.3</v>
      </c>
      <c r="H27" s="24">
        <f ca="1">ROUND(INDIRECT(ADDRESS(ROW()+(0), COLUMN()+(-2), 1))*INDIRECT(ADDRESS(ROW()+(0), COLUMN()+(-1), 1))/100, 2)</f>
        <v>285.29</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14549.6</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