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<sst xmlns="http://schemas.openxmlformats.org/spreadsheetml/2006/main" count="62" uniqueCount="62">
  <si>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</si>
  <si>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EHB020</t>
  </si>
  <si>
    <t xml:space="preserve">m²</t>
  </si>
  <si>
    <t xml:space="preserve">Sistema "FORLI" de laje aligeirada com ausência de pontes térmicas.</t>
  </si>
  <si>
    <r>
      <rPr>
        <sz val="7.80"/>
        <color rgb="FF000000"/>
        <rFont val="Arial"/>
        <family val="2"/>
      </rPr>
      <t xml:space="preserve">Estrutura de betão armado </t>
    </r>
    <r>
      <rPr>
        <b/>
        <sz val="7.80"/>
        <color rgb="FF000000"/>
        <rFont val="Arial"/>
        <family val="2"/>
      </rPr>
      <t xml:space="preserve">com uma altura livre de piso de até 3 m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0,139</t>
    </r>
    <r>
      <rPr>
        <sz val="7.80"/>
        <color rgb="FF000000"/>
        <rFont val="Arial"/>
        <family val="2"/>
      </rPr>
      <t xml:space="preserve"> m³/m²,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13</t>
    </r>
    <r>
      <rPr>
        <sz val="7.80"/>
        <color rgb="FF000000"/>
        <rFont val="Arial"/>
        <family val="2"/>
      </rPr>
      <t xml:space="preserve"> kg/m², formada por: laje aligeirada,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com ausência de pontes térmicas, de altura </t>
    </r>
    <r>
      <rPr>
        <b/>
        <sz val="7.80"/>
        <color rgb="FF000000"/>
        <rFont val="Arial"/>
        <family val="2"/>
      </rPr>
      <t xml:space="preserve">28 = (3+20)+5</t>
    </r>
    <r>
      <rPr>
        <sz val="7.80"/>
        <color rgb="FF000000"/>
        <rFont val="Arial"/>
        <family val="2"/>
      </rPr>
      <t xml:space="preserve"> cm; nervura "in situ"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cm de largura; </t>
    </r>
    <r>
      <rPr>
        <b/>
        <sz val="7.80"/>
        <color rgb="FF000000"/>
        <rFont val="Arial"/>
        <family val="2"/>
      </rPr>
      <t xml:space="preserve">sistema "FORLI" de molde tipo abobadilha de EPS, mecanizada e aligeirante, de 20 cm de altura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 em camada de compressão; vigas </t>
    </r>
    <r>
      <rPr>
        <b/>
        <sz val="7.80"/>
        <color rgb="FF000000"/>
        <rFont val="Arial"/>
        <family val="2"/>
      </rPr>
      <t xml:space="preserve">rasas</t>
    </r>
    <r>
      <rPr>
        <sz val="7.80"/>
        <color rgb="FF000000"/>
        <rFont val="Arial"/>
        <family val="2"/>
      </rPr>
      <t xml:space="preserve">, com colocação sob as vigas de </t>
    </r>
    <r>
      <rPr>
        <b/>
        <sz val="7.80"/>
        <color rgb="FF000000"/>
        <rFont val="Arial"/>
        <family val="2"/>
      </rPr>
      <t xml:space="preserve">placa "FORLI" de EPS, de 3 cm de espessura</t>
    </r>
    <r>
      <rPr>
        <sz val="7.80"/>
        <color rgb="FF000000"/>
        <rFont val="Arial"/>
        <family val="2"/>
      </rPr>
      <t xml:space="preserve">, para eliminar as pontes térmicas; </t>
    </r>
    <r>
      <rPr>
        <b/>
        <sz val="7.80"/>
        <color rgb="FF000000"/>
        <rFont val="Arial"/>
        <family val="2"/>
      </rPr>
      <t xml:space="preserve">sem incluir repercussão de pilares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</si>
  <si>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</si>
  <si>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</si>
  <si>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</si>
  <si>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</si>
  <si>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</si>
  <si>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</si>
  <si>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mt08efu010a</t>
  </si>
  <si>
    <t xml:space="preserve">m²</t>
  </si>
  <si>
    <t xml:space="preserve">Sistema de cofragem contínuo para laje aligeirada de betão armado, até 3 m de altura livre de piso, composta de: prumos, travessas metálicas e superfície cofrante de madeira tratada reforçada com varões e perfis.</t>
  </si>
  <si>
    <t xml:space="preserve">mt07cpf020a</t>
  </si>
  <si>
    <t xml:space="preserve">Ud</t>
  </si>
  <si>
    <t xml:space="preserve">Abobadilha mecanizada em EPS (poliestireno expandido), "FORLI", de 70x80 cm, formada por peça inferior de 70x80 cm e peça superior de 56x80 cm, para aligeirar lajes aligeiradas com nervuras de 12 cm de largura e 20 cm de altura.</t>
  </si>
  <si>
    <t xml:space="preserve">mt07cpf030</t>
  </si>
  <si>
    <t xml:space="preserve">Ud</t>
  </si>
  <si>
    <t xml:space="preserve">Placa de poliestireno expandido de 70x80x3 cm, "FORLI", para colocar nas zonas não aligeiradas de lajes unidireccionais e bidireccionais.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</si>
  <si>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</si>
  <si>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</si>
  <si>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</si>
  <si>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</si>
  <si>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</si>
  <si>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nervuras "in situ" em lajes aligeiradas.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</si>
  <si>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</si>
  <si>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</si>
  <si>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</si>
  <si>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</si>
  <si>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</si>
  <si>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</si>
  <si>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</si>
  <si>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</si>
  <si>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</si>
  <si>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</si>
  <si>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</si>
  <si>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</si>
  <si>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</si>
  <si>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</si>
  <si>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</si>
  <si>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</si>
  <si>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</si>
  <si>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</si>
  <si>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</si>
  <si>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</si>
  <si>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</si>
  <si>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</si>
  <si>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</si>
  <si>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</si>
  <si>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</si>
  <si>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</si>
  <si>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</si>
  <si>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</si>
  <si>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</si>
  <si>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</si>
  <si>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</si>
  <si>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</si>
  <si>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</si>
  <si>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</si>
  <si>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404,18$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</si>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</sst>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1045.360000</v>
      </c>
      <c r="J8" s="16"/>
      <c r="K8" s="16">
        <f ca="1">ROUND(INDIRECT(ADDRESS(ROW()+(0), COLUMN()+(-4), 1))*INDIRECT(ADDRESS(ROW()+(0), COLUMN()+(-2), 1)), 2)</f>
        <v>1149.900000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1.406000</v>
      </c>
      <c r="H9" s="19"/>
      <c r="I9" s="20">
        <v>499.300000</v>
      </c>
      <c r="J9" s="20"/>
      <c r="K9" s="20">
        <f ca="1">ROUND(INDIRECT(ADDRESS(ROW()+(0), COLUMN()+(-4), 1))*INDIRECT(ADDRESS(ROW()+(0), COLUMN()+(-2), 1)), 2)</f>
        <v>702.020000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147.070000</v>
      </c>
      <c r="J10" s="20"/>
      <c r="K10" s="20">
        <f ca="1">ROUND(INDIRECT(ADDRESS(ROW()+(0), COLUMN()+(-4), 1))*INDIRECT(ADDRESS(ROW()+(0), COLUMN()+(-2), 1)), 2)</f>
        <v>294.140000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0.800000</v>
      </c>
      <c r="H11" s="19"/>
      <c r="I11" s="20">
        <v>10.600000</v>
      </c>
      <c r="J11" s="20"/>
      <c r="K11" s="20">
        <f ca="1">ROUND(INDIRECT(ADDRESS(ROW()+(0), COLUMN()+(-4), 1))*INDIRECT(ADDRESS(ROW()+(0), COLUMN()+(-2), 1)), 2)</f>
        <v>8.480000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7.570000</v>
      </c>
      <c r="J12" s="20"/>
      <c r="K12" s="20">
        <f ca="1">ROUND(INDIRECT(ADDRESS(ROW()+(0), COLUMN()+(-4), 1))*INDIRECT(ADDRESS(ROW()+(0), COLUMN()+(-2), 1)), 2)</f>
        <v>7.570000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13.000000</v>
      </c>
      <c r="H13" s="19"/>
      <c r="I13" s="20">
        <v>99.520000</v>
      </c>
      <c r="J13" s="20"/>
      <c r="K13" s="20">
        <f ca="1">ROUND(INDIRECT(ADDRESS(ROW()+(0), COLUMN()+(-4), 1))*INDIRECT(ADDRESS(ROW()+(0), COLUMN()+(-2), 1)), 2)</f>
        <v>1293.760000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218.860000</v>
      </c>
      <c r="J14" s="20"/>
      <c r="K14" s="20">
        <f ca="1">ROUND(INDIRECT(ADDRESS(ROW()+(0), COLUMN()+(-4), 1))*INDIRECT(ADDRESS(ROW()+(0), COLUMN()+(-2), 1)), 2)</f>
        <v>240.750000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0.034000</v>
      </c>
      <c r="H15" s="19"/>
      <c r="I15" s="20">
        <v>141.770000</v>
      </c>
      <c r="J15" s="20"/>
      <c r="K15" s="20">
        <f ca="1">ROUND(INDIRECT(ADDRESS(ROW()+(0), COLUMN()+(-4), 1))*INDIRECT(ADDRESS(ROW()+(0), COLUMN()+(-2), 1)), 2)</f>
        <v>4.820000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0.104000</v>
      </c>
      <c r="H16" s="19"/>
      <c r="I16" s="20">
        <v>792.400000</v>
      </c>
      <c r="J16" s="20"/>
      <c r="K16" s="20">
        <f ca="1">ROUND(INDIRECT(ADDRESS(ROW()+(0), COLUMN()+(-4), 1))*INDIRECT(ADDRESS(ROW()+(0), COLUMN()+(-2), 1)), 2)</f>
        <v>82.410000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0.125000</v>
      </c>
      <c r="H17" s="19"/>
      <c r="I17" s="20">
        <v>1591.130000</v>
      </c>
      <c r="J17" s="20"/>
      <c r="K17" s="20">
        <f ca="1">ROUND(INDIRECT(ADDRESS(ROW()+(0), COLUMN()+(-4), 1))*INDIRECT(ADDRESS(ROW()+(0), COLUMN()+(-2), 1)), 2)</f>
        <v>198.890000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45.870000</v>
      </c>
      <c r="H18" s="19"/>
      <c r="I18" s="20">
        <v>17.940000</v>
      </c>
      <c r="J18" s="20"/>
      <c r="K18" s="20">
        <f ca="1">ROUND(INDIRECT(ADDRESS(ROW()+(0), COLUMN()+(-4), 1))*INDIRECT(ADDRESS(ROW()+(0), COLUMN()+(-2), 1)), 2)</f>
        <v>822.910000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0.894000</v>
      </c>
      <c r="H19" s="19"/>
      <c r="I19" s="20">
        <v>387.660000</v>
      </c>
      <c r="J19" s="20"/>
      <c r="K19" s="20">
        <f ca="1">ROUND(INDIRECT(ADDRESS(ROW()+(0), COLUMN()+(-4), 1))*INDIRECT(ADDRESS(ROW()+(0), COLUMN()+(-2), 1)), 2)</f>
        <v>346.570000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0.894000</v>
      </c>
      <c r="H20" s="19"/>
      <c r="I20" s="20">
        <v>255.060000</v>
      </c>
      <c r="J20" s="20"/>
      <c r="K20" s="20">
        <f ca="1">ROUND(INDIRECT(ADDRESS(ROW()+(0), COLUMN()+(-4), 1))*INDIRECT(ADDRESS(ROW()+(0), COLUMN()+(-2), 1)), 2)</f>
        <v>228.020000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0.240000</v>
      </c>
      <c r="H21" s="19"/>
      <c r="I21" s="20">
        <v>233.220000</v>
      </c>
      <c r="J21" s="20"/>
      <c r="K21" s="20">
        <f ca="1">ROUND(INDIRECT(ADDRESS(ROW()+(0), COLUMN()+(-4), 1))*INDIRECT(ADDRESS(ROW()+(0), COLUMN()+(-2), 1)), 2)</f>
        <v>55.970000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0.251000</v>
      </c>
      <c r="H22" s="23"/>
      <c r="I22" s="24">
        <v>238.060000</v>
      </c>
      <c r="J22" s="24"/>
      <c r="K22" s="24">
        <f ca="1">ROUND(INDIRECT(ADDRESS(ROW()+(0), COLUMN()+(-4), 1))*INDIRECT(ADDRESS(ROW()+(0), COLUMN()+(-2), 1)), 2)</f>
        <v>59.750000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5495.960000</v>
      </c>
      <c r="J23" s="16"/>
      <c r="K23" s="16">
        <f ca="1">ROUND(INDIRECT(ADDRESS(ROW()+(0), COLUMN()+(-4), 1))*INDIRECT(ADDRESS(ROW()+(0), COLUMN()+(-2), 1))/100, 2)</f>
        <v>109.920000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5605.880000</v>
      </c>
      <c r="J24" s="24"/>
      <c r="K24" s="24">
        <f ca="1">ROUND(INDIRECT(ADDRESS(ROW()+(0), COLUMN()+(-4), 1))*INDIRECT(ADDRESS(ROW()+(0), COLUMN()+(-2), 1))/100, 2)</f>
        <v>168.180000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5774.060000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