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<sst xmlns="http://schemas.openxmlformats.org/spreadsheetml/2006/main" count="58" uniqueCount="58">
  <si>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</si>
  <si>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EFE020</t>
  </si>
  <si>
    <t xml:space="preserve">m²</t>
  </si>
  <si>
    <t xml:space="preserve">Abóbada de alvenaria de tijolo cerâmico.</t>
  </si>
  <si>
    <r>
      <rPr>
        <sz val="8.25"/>
        <color rgb="FF000000"/>
        <rFont val="Arial"/>
        <family val="2"/>
      </rPr>
      <t xml:space="preserve">Abóbada estrutural de berço, de directriz recta, realizada com alvenaria de meia vez de tijolo cerâmico face à vista perfurado clínquer, vermelho, 24x11,5x5 cm, junta refundada, assente com argamassa de cimento confeccionada em obra, com 250 kg/m³ de cimento, cor cinzento, dosificação 1:6, fornecida em sacos; montagem e desmontagem de cimbres e apoios.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</si>
  <si>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</si>
  <si>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</si>
  <si>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</si>
  <si>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</si>
  <si>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</si>
  <si>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</si>
  <si>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</si>
  <si>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</si>
  <si>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</si>
  <si>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</si>
  <si>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</si>
  <si>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</si>
  <si>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</si>
  <si>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</si>
  <si>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</si>
  <si>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</si>
  <si>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</si>
  <si>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</si>
  <si>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mt08cim040c</t>
  </si>
  <si>
    <t xml:space="preserve">m²</t>
  </si>
  <si>
    <t xml:space="preserve">Cimbre de madeira de pinho, dimensionada para suportar una carga máxima de trabalho de 400 kg/m², para formação de abóbada estrutural de berço.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</si>
  <si>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</si>
  <si>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</si>
  <si>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</si>
  <si>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</si>
  <si>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</si>
  <si>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</si>
  <si>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</si>
  <si>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</si>
  <si>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</si>
  <si>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</si>
  <si>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</si>
  <si>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</si>
  <si>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</si>
  <si>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</si>
  <si>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</si>
  <si>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</si>
  <si>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</si>
  <si>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</si>
  <si>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</si>
  <si>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</si>
  <si>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332,33$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</si>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</sst>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2.89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68.667</v>
      </c>
      <c r="H9" s="11"/>
      <c r="I9" s="13">
        <v>39.87</v>
      </c>
      <c r="J9" s="13">
        <f ca="1">ROUND(INDIRECT(ADDRESS(ROW()+(0), COLUMN()+(-3), 1))*INDIRECT(ADDRESS(ROW()+(0), COLUMN()+(-1), 1)), 2)</f>
        <v>2737.75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0.005</v>
      </c>
      <c r="H10" s="16"/>
      <c r="I10" s="17">
        <v>195.56</v>
      </c>
      <c r="J10" s="17">
        <f ca="1">ROUND(INDIRECT(ADDRESS(ROW()+(0), COLUMN()+(-3), 1))*INDIRECT(ADDRESS(ROW()+(0), COLUMN()+(-1), 1)), 2)</f>
        <v>0.98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</v>
      </c>
      <c r="H11" s="16"/>
      <c r="I11" s="17">
        <v>2106.19</v>
      </c>
      <c r="J11" s="17">
        <f ca="1">ROUND(INDIRECT(ADDRESS(ROW()+(0), COLUMN()+(-3), 1))*INDIRECT(ADDRESS(ROW()+(0), COLUMN()+(-1), 1)), 2)</f>
        <v>84.25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6.144</v>
      </c>
      <c r="H12" s="16"/>
      <c r="I12" s="17">
        <v>17.38</v>
      </c>
      <c r="J12" s="17">
        <f ca="1">ROUND(INDIRECT(ADDRESS(ROW()+(0), COLUMN()+(-3), 1))*INDIRECT(ADDRESS(ROW()+(0), COLUMN()+(-1), 1)), 2)</f>
        <v>106.78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10912.5</v>
      </c>
      <c r="J13" s="17">
        <f ca="1">ROUND(INDIRECT(ADDRESS(ROW()+(0), COLUMN()+(-3), 1))*INDIRECT(ADDRESS(ROW()+(0), COLUMN()+(-1), 1)), 2)</f>
        <v>10912.5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0.02</v>
      </c>
      <c r="H14" s="16"/>
      <c r="I14" s="17">
        <v>334.11</v>
      </c>
      <c r="J14" s="17">
        <f ca="1">ROUND(INDIRECT(ADDRESS(ROW()+(0), COLUMN()+(-3), 1))*INDIRECT(ADDRESS(ROW()+(0), COLUMN()+(-1), 1)), 2)</f>
        <v>6.68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1.525</v>
      </c>
      <c r="H15" s="16"/>
      <c r="I15" s="17">
        <v>627.12</v>
      </c>
      <c r="J15" s="17">
        <f ca="1">ROUND(INDIRECT(ADDRESS(ROW()+(0), COLUMN()+(-3), 1))*INDIRECT(ADDRESS(ROW()+(0), COLUMN()+(-1), 1)), 2)</f>
        <v>956.36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1.495</v>
      </c>
      <c r="H16" s="16"/>
      <c r="I16" s="17">
        <v>402.07</v>
      </c>
      <c r="J16" s="17">
        <f ca="1">ROUND(INDIRECT(ADDRESS(ROW()+(0), COLUMN()+(-3), 1))*INDIRECT(ADDRESS(ROW()+(0), COLUMN()+(-1), 1)), 2)</f>
        <v>601.09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1.279</v>
      </c>
      <c r="H17" s="16"/>
      <c r="I17" s="17">
        <v>386.89</v>
      </c>
      <c r="J17" s="17">
        <f ca="1">ROUND(INDIRECT(ADDRESS(ROW()+(0), COLUMN()+(-3), 1))*INDIRECT(ADDRESS(ROW()+(0), COLUMN()+(-1), 1)), 2)</f>
        <v>494.83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0.374</v>
      </c>
      <c r="H18" s="16"/>
      <c r="I18" s="17">
        <v>636.19</v>
      </c>
      <c r="J18" s="17">
        <f ca="1">ROUND(INDIRECT(ADDRESS(ROW()+(0), COLUMN()+(-3), 1))*INDIRECT(ADDRESS(ROW()+(0), COLUMN()+(-1), 1)), 2)</f>
        <v>237.94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0.374</v>
      </c>
      <c r="H19" s="20"/>
      <c r="I19" s="21">
        <v>404.56</v>
      </c>
      <c r="J19" s="21">
        <f ca="1">ROUND(INDIRECT(ADDRESS(ROW()+(0), COLUMN()+(-3), 1))*INDIRECT(ADDRESS(ROW()+(0), COLUMN()+(-1), 1)), 2)</f>
        <v>151.31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16290.5</v>
      </c>
      <c r="J20" s="24">
        <f ca="1">ROUND(INDIRECT(ADDRESS(ROW()+(0), COLUMN()+(-3), 1))*INDIRECT(ADDRESS(ROW()+(0), COLUMN()+(-1), 1))/100, 2)</f>
        <v>325.81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16616.3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1.06202e+006</v>
      </c>
      <c r="G25" s="31"/>
      <c r="H25" s="31">
        <v>1.06202e+006</v>
      </c>
      <c r="I25" s="31"/>
      <c r="J25" s="31"/>
      <c r="K25" s="31" t="s">
        <v>53</v>
      </c>
    </row>
    <row r="26" spans="1:11" ht="13.5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