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<sst xmlns="http://schemas.openxmlformats.org/spreadsheetml/2006/main" count="46" uniqueCount="46">
  <si>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</si>
  <si>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ASD015</t>
  </si>
  <si>
    <t xml:space="preserve">m</t>
  </si>
  <si>
    <t xml:space="preserve">Vala drenante em perímetro de muro em contacto com o terreno.</t>
  </si>
  <si>
    <r>
      <rPr>
        <sz val="8.25"/>
        <color rgb="FF000000"/>
        <rFont val="Arial"/>
        <family val="2"/>
      </rPr>
      <t xml:space="preserve">Vala drenante em perímetro de muro em contacto com o terreno, com uma pendente mínima de 0,50%, para captação das águas que se filtram através da superfície do terreno, colocando-se no fundo um tubo ranhurado de PVC de parede dupla, a exterior corrugada e a interior lisa, cor telha RAL 8023, com ranhurado ao longo de um arco de 220° no vale do corrugado, para drenagem, rigidez anelar nominal 4 kN/m², de 200 mm de diâmetro nominal, 182,4 mm de diâmetro interior, segundo NP EN 13476-1, comprimento nominal 6 m, união por copa com junta elástica de EPDM, colocado sobre base de betão simples C20/25 (X0(P); D25; S2; Cl 1,0), de 10 cm de espessura, em forma de meia cana para colocar o tubo e formar as pendentes, com preenchimento lateral e superior até 25 cm por cima da geratriz superior do tubo com brita filtrante não seleccionada, tudo envolto num 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Inclusive lubrificante para montagem. O preço não inclui a escavação nem o enchimento principal.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</si>
  <si>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</si>
  <si>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</si>
  <si>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</si>
  <si>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</si>
  <si>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</si>
  <si>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</si>
  <si>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mt10hmf020Da</t>
  </si>
  <si>
    <t xml:space="preserve">m³</t>
  </si>
  <si>
    <t xml:space="preserve">Betão simples C20/25 (X0(P); D25; S2; Cl 1,0), fabricado em central, segundo NP EN 206.</t>
  </si>
  <si>
    <t xml:space="preserve">mt11tdv015g</t>
  </si>
  <si>
    <t xml:space="preserve">m</t>
  </si>
  <si>
    <t xml:space="preserve">Tubo ranhurado de PVC de parede dupla, a exterior corrugada e a interior lisa, cor telha RAL 8023, com ranhurado ao longo de um arco de 220° no vale do corrugado, para drenagem, rigidez anelar nominal 4 kN/m², de 200 mm de diâmetro nominal, 182,4 mm de diâmetro interior, segundo NP EN 13476-1, comprimento nominal 6 m, união por copa com junta elástica de EPDM.</t>
  </si>
  <si>
    <t xml:space="preserve">mt11ade100a</t>
  </si>
  <si>
    <t xml:space="preserve">kg</t>
  </si>
  <si>
    <t xml:space="preserve">Lubrificante para união através de junta elástica de tubos e acessórios.</t>
  </si>
  <si>
    <t xml:space="preserve">mt01ard030b</t>
  </si>
  <si>
    <t xml:space="preserve">t</t>
  </si>
  <si>
    <t xml:space="preserve">Brita filtrante não seleccionada.</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</si>
  <si>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</si>
  <si>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</si>
  <si>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</si>
  <si>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</si>
  <si>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</si>
  <si>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</si>
  <si>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</si>
  <si>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</si>
  <si>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</si>
  <si>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</si>
  <si>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</si>
  <si>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Custo de manutenção decenal: 162,10$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</si>
  <si>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</si>
  <si>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</si>
  <si>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</si>
  <si>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</si>
  <si>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</si>
  <si>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13252:2016</t>
  </si>
  <si>
    <t xml:space="preserve">2+/4</t>
  </si>
  <si>
    <t xml:space="preserve">Geotêxteis  e  produtos  relacionados  —  Características  requeridas  para  a  utilização  em  sistemas  de drenagem</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</si>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</sst>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3.40" customWidth="1"/>
    <col min="4" max="4" width="72.93"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0.066</v>
      </c>
      <c r="G9" s="11"/>
      <c r="H9" s="13">
        <v>12505.4</v>
      </c>
      <c r="I9" s="13">
        <f ca="1">ROUND(INDIRECT(ADDRESS(ROW()+(0), COLUMN()+(-3), 1))*INDIRECT(ADDRESS(ROW()+(0), COLUMN()+(-1), 1)), 2)</f>
        <v>825.35</v>
      </c>
      <c r="J9" s="13"/>
    </row>
    <row r="10" spans="1:10" ht="45.00" thickBot="1" customHeight="1">
      <c r="A10" s="14" t="s">
        <v>14</v>
      </c>
      <c r="B10" s="14"/>
      <c r="C10" s="15" t="s">
        <v>15</v>
      </c>
      <c r="D10" s="14" t="s">
        <v>16</v>
      </c>
      <c r="E10" s="14"/>
      <c r="F10" s="16">
        <v>1.02</v>
      </c>
      <c r="G10" s="16"/>
      <c r="H10" s="17">
        <v>2819.58</v>
      </c>
      <c r="I10" s="17">
        <f ca="1">ROUND(INDIRECT(ADDRESS(ROW()+(0), COLUMN()+(-3), 1))*INDIRECT(ADDRESS(ROW()+(0), COLUMN()+(-1), 1)), 2)</f>
        <v>2875.97</v>
      </c>
      <c r="J10" s="17"/>
    </row>
    <row r="11" spans="1:10" ht="13.50" thickBot="1" customHeight="1">
      <c r="A11" s="14" t="s">
        <v>17</v>
      </c>
      <c r="B11" s="14"/>
      <c r="C11" s="15" t="s">
        <v>18</v>
      </c>
      <c r="D11" s="14" t="s">
        <v>19</v>
      </c>
      <c r="E11" s="14"/>
      <c r="F11" s="16">
        <v>0.005</v>
      </c>
      <c r="G11" s="16"/>
      <c r="H11" s="17">
        <v>3413.32</v>
      </c>
      <c r="I11" s="17">
        <f ca="1">ROUND(INDIRECT(ADDRESS(ROW()+(0), COLUMN()+(-3), 1))*INDIRECT(ADDRESS(ROW()+(0), COLUMN()+(-1), 1)), 2)</f>
        <v>17.07</v>
      </c>
      <c r="J11" s="17"/>
    </row>
    <row r="12" spans="1:10" ht="13.50" thickBot="1" customHeight="1">
      <c r="A12" s="14" t="s">
        <v>20</v>
      </c>
      <c r="B12" s="14"/>
      <c r="C12" s="15" t="s">
        <v>21</v>
      </c>
      <c r="D12" s="14" t="s">
        <v>22</v>
      </c>
      <c r="E12" s="14"/>
      <c r="F12" s="16">
        <v>0.418</v>
      </c>
      <c r="G12" s="16"/>
      <c r="H12" s="17">
        <v>2194.72</v>
      </c>
      <c r="I12" s="17">
        <f ca="1">ROUND(INDIRECT(ADDRESS(ROW()+(0), COLUMN()+(-3), 1))*INDIRECT(ADDRESS(ROW()+(0), COLUMN()+(-1), 1)), 2)</f>
        <v>917.39</v>
      </c>
      <c r="J12" s="17"/>
    </row>
    <row r="13" spans="1:10" ht="45.00" thickBot="1" customHeight="1">
      <c r="A13" s="14" t="s">
        <v>23</v>
      </c>
      <c r="B13" s="14"/>
      <c r="C13" s="15" t="s">
        <v>24</v>
      </c>
      <c r="D13" s="14" t="s">
        <v>25</v>
      </c>
      <c r="E13" s="14"/>
      <c r="F13" s="16">
        <v>2.42</v>
      </c>
      <c r="G13" s="16"/>
      <c r="H13" s="17">
        <v>150.47</v>
      </c>
      <c r="I13" s="17">
        <f ca="1">ROUND(INDIRECT(ADDRESS(ROW()+(0), COLUMN()+(-3), 1))*INDIRECT(ADDRESS(ROW()+(0), COLUMN()+(-1), 1)), 2)</f>
        <v>364.14</v>
      </c>
      <c r="J13" s="17"/>
    </row>
    <row r="14" spans="1:10" ht="13.50" thickBot="1" customHeight="1">
      <c r="A14" s="14" t="s">
        <v>26</v>
      </c>
      <c r="B14" s="14"/>
      <c r="C14" s="15" t="s">
        <v>27</v>
      </c>
      <c r="D14" s="14" t="s">
        <v>28</v>
      </c>
      <c r="E14" s="14"/>
      <c r="F14" s="16">
        <v>0.199</v>
      </c>
      <c r="G14" s="16"/>
      <c r="H14" s="17">
        <v>606.72</v>
      </c>
      <c r="I14" s="17">
        <f ca="1">ROUND(INDIRECT(ADDRESS(ROW()+(0), COLUMN()+(-3), 1))*INDIRECT(ADDRESS(ROW()+(0), COLUMN()+(-1), 1)), 2)</f>
        <v>120.74</v>
      </c>
      <c r="J14" s="17"/>
    </row>
    <row r="15" spans="1:10" ht="13.50" thickBot="1" customHeight="1">
      <c r="A15" s="14" t="s">
        <v>29</v>
      </c>
      <c r="B15" s="14"/>
      <c r="C15" s="18" t="s">
        <v>30</v>
      </c>
      <c r="D15" s="19" t="s">
        <v>31</v>
      </c>
      <c r="E15" s="19"/>
      <c r="F15" s="20">
        <v>0.465</v>
      </c>
      <c r="G15" s="20"/>
      <c r="H15" s="21">
        <v>380.37</v>
      </c>
      <c r="I15" s="21">
        <f ca="1">ROUND(INDIRECT(ADDRESS(ROW()+(0), COLUMN()+(-3), 1))*INDIRECT(ADDRESS(ROW()+(0), COLUMN()+(-1), 1)), 2)</f>
        <v>176.87</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5297.53</v>
      </c>
      <c r="I16" s="24">
        <f ca="1">ROUND(INDIRECT(ADDRESS(ROW()+(0), COLUMN()+(-3), 1))*INDIRECT(ADDRESS(ROW()+(0), COLUMN()+(-1), 1))/100, 2)</f>
        <v>105.95</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5403.48</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1.03202e+006</v>
      </c>
      <c r="F21" s="31"/>
      <c r="G21" s="31">
        <v>1.03202e+006</v>
      </c>
      <c r="H21" s="31"/>
      <c r="I21" s="31"/>
      <c r="J21" s="31" t="s">
        <v>41</v>
      </c>
    </row>
    <row r="22" spans="1:10" ht="24.00" thickBot="1" customHeight="1">
      <c r="A22" s="32" t="s">
        <v>42</v>
      </c>
      <c r="B22" s="32"/>
      <c r="C22" s="32"/>
      <c r="D22" s="32"/>
      <c r="E22" s="33"/>
      <c r="F22" s="33"/>
      <c r="G22" s="33"/>
      <c r="H22" s="33"/>
      <c r="I22" s="33"/>
      <c r="J22" s="33"/>
    </row>
    <row r="25" spans="1:1" ht="33.75" thickBot="1" customHeight="1">
      <c r="A25" s="1" t="s">
        <v>43</v>
      </c>
      <c r="B25" s="1"/>
      <c r="C25" s="1"/>
      <c r="D25" s="1"/>
      <c r="E25" s="1"/>
      <c r="F25" s="1"/>
      <c r="G25" s="1"/>
      <c r="H25" s="1"/>
      <c r="I25" s="1"/>
      <c r="J25" s="1"/>
    </row>
    <row r="26" spans="1:1" ht="33.75" thickBot="1" customHeight="1">
      <c r="A26" s="1" t="s">
        <v>44</v>
      </c>
      <c r="B26" s="1"/>
      <c r="C26" s="1"/>
      <c r="D26" s="1"/>
      <c r="E26" s="1"/>
      <c r="F26" s="1"/>
      <c r="G26" s="1"/>
      <c r="H26" s="1"/>
      <c r="I26" s="1"/>
      <c r="J26" s="1"/>
    </row>
    <row r="27" spans="1:1" ht="33.75" thickBot="1" customHeight="1">
      <c r="A27" s="1" t="s">
        <v>45</v>
      </c>
      <c r="B27" s="1"/>
      <c r="C27" s="1"/>
      <c r="D27" s="1"/>
      <c r="E27" s="1"/>
      <c r="F27" s="1"/>
      <c r="G27" s="1"/>
      <c r="H27" s="1"/>
      <c r="I27" s="1"/>
      <c r="J27" s="1"/>
    </row>
  </sheetData>
  <mergeCells count="5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