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<sst xmlns="http://schemas.openxmlformats.org/spreadsheetml/2006/main" count="32" uniqueCount="32">
  <si>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</si>
  <si>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ANS035</t>
  </si>
  <si>
    <t xml:space="preserve">m²</t>
  </si>
  <si>
    <t xml:space="preserve">Sistema de cofragem para massame.</t>
  </si>
  <si>
    <r>
      <rPr>
        <sz val="8.25"/>
        <color rgb="FF000000"/>
        <rFont val="Arial"/>
        <family val="2"/>
      </rPr>
      <t xml:space="preserve">Montagem de sistema de cofragem recuperável de madeira, para massame, formado por pranchões de madeira, amortizáveis em 4 utilizações, e posterior desmontagem do sistema de cofragem. Inclusive elementos de sustentação, fixação e escoramentos necessários para a sua estabilidade e líquido descofrante, para evitar a aderência do betão à cofragem.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</si>
  <si>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</si>
  <si>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</si>
  <si>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</si>
  <si>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</si>
  <si>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</si>
  <si>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</si>
  <si>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mt08ema050b</t>
  </si>
  <si>
    <t xml:space="preserve">m³</t>
  </si>
  <si>
    <t xml:space="preserve">Madeira para cofragem, de 26 mm de espessura.</t>
  </si>
  <si>
    <t xml:space="preserve">mt08var050</t>
  </si>
  <si>
    <t xml:space="preserve">kg</t>
  </si>
  <si>
    <t xml:space="preserve">Arame galvanizado para atar, de 1,30 mm de diâmetro.</t>
  </si>
  <si>
    <t xml:space="preserve">mt08var060</t>
  </si>
  <si>
    <t xml:space="preserve">kg</t>
  </si>
  <si>
    <t xml:space="preserve">Pregos de aço de 20x100 mm.</t>
  </si>
  <si>
    <t xml:space="preserve">mt08dba010b</t>
  </si>
  <si>
    <t xml:space="preserve">l</t>
  </si>
  <si>
    <t xml:space="preserve">Agente desmoldante, à base de óleos especiais, emulsionante em água, para cofragens metálicas, fenólicas ou de madeira.</t>
  </si>
  <si>
    <t xml:space="preserve">mo044</t>
  </si>
  <si>
    <t xml:space="preserve">h</t>
  </si>
  <si>
    <t xml:space="preserve">Oficial de 1ª cofrador.</t>
  </si>
  <si>
    <t xml:space="preserve">mo091</t>
  </si>
  <si>
    <t xml:space="preserve">h</t>
  </si>
  <si>
    <t xml:space="preserve">Ajudante de cofrador.</t>
  </si>
  <si>
    <t xml:space="preserve">%</t>
  </si>
  <si>
    <t xml:space="preserve">Custos directos complementares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</si>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</sst>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59" customWidth="1"/>
    <col min="3" max="3" width="1.70" customWidth="1"/>
    <col min="4" max="4" width="1.87" customWidth="1"/>
    <col min="5" max="5" width="82.79" customWidth="1"/>
    <col min="6" max="6" width="6.12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9" t="s">
        <v>12</v>
      </c>
      <c r="D9" s="9"/>
      <c r="E9" s="7" t="s">
        <v>13</v>
      </c>
      <c r="F9" s="11">
        <v>0.02</v>
      </c>
      <c r="G9" s="13">
        <v>50195.1</v>
      </c>
      <c r="H9" s="13">
        <f ca="1">ROUND(INDIRECT(ADDRESS(ROW()+(0), COLUMN()+(-2), 1))*INDIRECT(ADDRESS(ROW()+(0), COLUMN()+(-1), 1)), 2)</f>
        <v>1003.9</v>
      </c>
    </row>
    <row r="10" spans="1:8" ht="13.5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6">
        <v>0.1</v>
      </c>
      <c r="G10" s="17">
        <v>195.56</v>
      </c>
      <c r="H10" s="17">
        <f ca="1">ROUND(INDIRECT(ADDRESS(ROW()+(0), COLUMN()+(-2), 1))*INDIRECT(ADDRESS(ROW()+(0), COLUMN()+(-1), 1)), 2)</f>
        <v>19.56</v>
      </c>
    </row>
    <row r="11" spans="1:8" ht="13.50" thickBot="1" customHeight="1">
      <c r="A11" s="14" t="s">
        <v>17</v>
      </c>
      <c r="B11" s="14"/>
      <c r="C11" s="15" t="s">
        <v>18</v>
      </c>
      <c r="D11" s="15"/>
      <c r="E11" s="14" t="s">
        <v>19</v>
      </c>
      <c r="F11" s="16">
        <v>0.05</v>
      </c>
      <c r="G11" s="17">
        <v>1140.8</v>
      </c>
      <c r="H11" s="17">
        <f ca="1">ROUND(INDIRECT(ADDRESS(ROW()+(0), COLUMN()+(-2), 1))*INDIRECT(ADDRESS(ROW()+(0), COLUMN()+(-1), 1)), 2)</f>
        <v>57.04</v>
      </c>
    </row>
    <row r="12" spans="1:8" ht="24.00" thickBot="1" customHeight="1">
      <c r="A12" s="14" t="s">
        <v>20</v>
      </c>
      <c r="B12" s="14"/>
      <c r="C12" s="15" t="s">
        <v>21</v>
      </c>
      <c r="D12" s="15"/>
      <c r="E12" s="14" t="s">
        <v>22</v>
      </c>
      <c r="F12" s="16">
        <v>0.03</v>
      </c>
      <c r="G12" s="17">
        <v>235.23</v>
      </c>
      <c r="H12" s="17">
        <f ca="1">ROUND(INDIRECT(ADDRESS(ROW()+(0), COLUMN()+(-2), 1))*INDIRECT(ADDRESS(ROW()+(0), COLUMN()+(-1), 1)), 2)</f>
        <v>7.06</v>
      </c>
    </row>
    <row r="13" spans="1:8" ht="13.50" thickBot="1" customHeight="1">
      <c r="A13" s="14" t="s">
        <v>23</v>
      </c>
      <c r="B13" s="14"/>
      <c r="C13" s="15" t="s">
        <v>24</v>
      </c>
      <c r="D13" s="15"/>
      <c r="E13" s="14" t="s">
        <v>25</v>
      </c>
      <c r="F13" s="16">
        <v>0.428</v>
      </c>
      <c r="G13" s="17">
        <v>681.25</v>
      </c>
      <c r="H13" s="17">
        <f ca="1">ROUND(INDIRECT(ADDRESS(ROW()+(0), COLUMN()+(-2), 1))*INDIRECT(ADDRESS(ROW()+(0), COLUMN()+(-1), 1)), 2)</f>
        <v>291.58</v>
      </c>
    </row>
    <row r="14" spans="1:8" ht="13.50" thickBot="1" customHeight="1">
      <c r="A14" s="14" t="s">
        <v>26</v>
      </c>
      <c r="B14" s="14"/>
      <c r="C14" s="18" t="s">
        <v>27</v>
      </c>
      <c r="D14" s="18"/>
      <c r="E14" s="19" t="s">
        <v>28</v>
      </c>
      <c r="F14" s="20">
        <v>0.428</v>
      </c>
      <c r="G14" s="21">
        <v>436.51</v>
      </c>
      <c r="H14" s="21">
        <f ca="1">ROUND(INDIRECT(ADDRESS(ROW()+(0), COLUMN()+(-2), 1))*INDIRECT(ADDRESS(ROW()+(0), COLUMN()+(-1), 1)), 2)</f>
        <v>186.83</v>
      </c>
    </row>
    <row r="15" spans="1:8" ht="13.50" thickBot="1" customHeight="1">
      <c r="A15" s="19"/>
      <c r="B15" s="19"/>
      <c r="C15" s="22" t="s">
        <v>29</v>
      </c>
      <c r="D15" s="22"/>
      <c r="E15" s="5" t="s">
        <v>30</v>
      </c>
      <c r="F15" s="23">
        <v>2</v>
      </c>
      <c r="G15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1))), 2)</f>
        <v>1565.97</v>
      </c>
      <c r="H15" s="24">
        <f ca="1">ROUND(INDIRECT(ADDRESS(ROW()+(0), COLUMN()+(-2), 1))*INDIRECT(ADDRESS(ROW()+(0), COLUMN()+(-1), 1))/100, 2)</f>
        <v>31.32</v>
      </c>
    </row>
    <row r="16" spans="1:8" ht="13.50" thickBot="1" customHeight="1">
      <c r="A16" s="25"/>
      <c r="B16" s="25"/>
      <c r="C16" s="26"/>
      <c r="D16" s="26"/>
      <c r="E16" s="26"/>
      <c r="F16" s="27"/>
      <c r="G16" s="28" t="s">
        <v>31</v>
      </c>
      <c r="H16" s="29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1597.29</v>
      </c>
    </row>
  </sheetData>
  <mergeCells count="22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</mergeCells>
  <pageMargins left="0.147638" right="0.147638" top="0.206693" bottom="0.206693" header="0.0" footer="0.0"/>
  <pageSetup paperSize="9" orientation="portrait"/>
  <rowBreaks count="0" manualBreakCount="0">
    </rowBreaks>
</worksheet>
</file>