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<sst xmlns="http://schemas.openxmlformats.org/spreadsheetml/2006/main" count="62" uniqueCount="62">
  <si>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</si>
  <si>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ANS022</t>
  </si>
  <si>
    <t xml:space="preserve">m²</t>
  </si>
  <si>
    <t xml:space="preserve">Sistema "EDING APS" para piso térreo ventilado de betão.</t>
  </si>
  <si>
    <r>
      <rPr>
        <sz val="7.80"/>
        <color rgb="FF000000"/>
        <rFont val="Arial"/>
        <family val="2"/>
      </rPr>
      <t xml:space="preserve">Piso térreo ventilado de betão armado de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+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altura, com sistema de cofragem perdida de polipropileno reciclado, sistema MODÌ, modelo </t>
    </r>
    <r>
      <rPr>
        <b/>
        <sz val="7.80"/>
        <color rgb="FF000000"/>
        <rFont val="Arial"/>
        <family val="2"/>
      </rPr>
      <t xml:space="preserve">MS 50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"EDING APS"</t>
    </r>
    <r>
      <rPr>
        <sz val="7.80"/>
        <color rgb="FF000000"/>
        <rFont val="Arial"/>
        <family val="2"/>
      </rPr>
      <t xml:space="preserve">, realizado com </t>
    </r>
    <r>
      <rPr>
        <b/>
        <sz val="7.80"/>
        <color rgb="FF000000"/>
        <rFont val="Arial"/>
        <family val="2"/>
      </rPr>
      <t xml:space="preserve">betão C25/30 (XC1(P); D12; S3; Cl 0,4) preparado em obra, e betonagem com meios manuais</t>
    </r>
    <r>
      <rPr>
        <sz val="7.80"/>
        <color rgb="FF000000"/>
        <rFont val="Arial"/>
        <family val="2"/>
      </rPr>
      <t xml:space="preserve">, e </t>
    </r>
    <r>
      <rPr>
        <b/>
        <sz val="7.80"/>
        <color rgb="FF000000"/>
        <rFont val="Arial"/>
        <family val="2"/>
      </rPr>
      <t xml:space="preserve">malha electrossoldada AR50 de aço A500 EL</t>
    </r>
    <r>
      <rPr>
        <sz val="7.80"/>
        <color rgb="FF000000"/>
        <rFont val="Arial"/>
        <family val="2"/>
      </rPr>
      <t xml:space="preserve"> sobre separadores homologados, em camada de compressão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espessura.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</si>
  <si>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</si>
  <si>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</si>
  <si>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</si>
  <si>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</si>
  <si>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</si>
  <si>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</si>
  <si>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mt07cie010aa</t>
  </si>
  <si>
    <t xml:space="preserve">m²</t>
  </si>
  <si>
    <t xml:space="preserve">Módulos de polipropileno reciclado, para massames e lajes térreas ventiladas, sistema MODÌ, modelo MS 50 "EDING APS", de 58x58x5 cm, para sistema de cofragem perdida.</t>
  </si>
  <si>
    <t xml:space="preserve">mt07ame020ffc</t>
  </si>
  <si>
    <t xml:space="preserve">m²</t>
  </si>
  <si>
    <t xml:space="preserve">Malha electrossoldada AR50 100x300 mm, com arames longitudinais de 5,0 mm de diâmetro e arames transversais de 4,2 mm de diâmetro, aço A500 EL.</t>
  </si>
  <si>
    <t xml:space="preserve">mt08aaa010a</t>
  </si>
  <si>
    <t xml:space="preserve">m³</t>
  </si>
  <si>
    <t xml:space="preserve">Água.</t>
  </si>
  <si>
    <t xml:space="preserve">mt01arg000</t>
  </si>
  <si>
    <t xml:space="preserve">t</t>
  </si>
  <si>
    <t xml:space="preserve">Areia crivada para betões preparados em obra.</t>
  </si>
  <si>
    <t xml:space="preserve">mt01arg001b</t>
  </si>
  <si>
    <t xml:space="preserve">t</t>
  </si>
  <si>
    <t xml:space="preserve">Inerte grosso homogeneizado, de tamanho máximo 12 mm, para betões preparados em obra.</t>
  </si>
  <si>
    <t xml:space="preserve">mt08cem000</t>
  </si>
  <si>
    <t xml:space="preserve">kg</t>
  </si>
  <si>
    <t xml:space="preserve">Cimento em sacos, para betão preparado em obra.</t>
  </si>
  <si>
    <t xml:space="preserve">mt07aco020g</t>
  </si>
  <si>
    <t xml:space="preserve">Ud</t>
  </si>
  <si>
    <t xml:space="preserve">Separador homologado para nervuras "in situ" em lajes aligeiradas.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</si>
  <si>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</si>
  <si>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</si>
  <si>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</si>
  <si>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</si>
  <si>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</si>
  <si>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</si>
  <si>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</si>
  <si>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</si>
  <si>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</si>
  <si>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</si>
  <si>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</si>
  <si>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</si>
  <si>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mo110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</si>
  <si>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</si>
  <si>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</si>
  <si>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</si>
  <si>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</si>
  <si>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</si>
  <si>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</si>
  <si>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144,83$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</si>
  <si>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</si>
  <si>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</si>
  <si>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</si>
  <si>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</si>
  <si>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</si>
  <si>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13163:2012</t>
  </si>
  <si>
    <t xml:space="preserve">Produtos de isolamento térmico para aplicação em edifícios - Produtos manufaturados em poliestireno expandido (EPS)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</si>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</sst>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79" customWidth="1"/>
    <col min="3" max="3" width="5.97" customWidth="1"/>
    <col min="4" max="4" width="22.00" customWidth="1"/>
    <col min="5" max="5" width="26.23" customWidth="1"/>
    <col min="6" max="6" width="10.49" customWidth="1"/>
    <col min="7" max="7" width="5.10" customWidth="1"/>
    <col min="8" max="8" width="6.85" customWidth="1"/>
    <col min="9" max="9" width="1.17" customWidth="1"/>
    <col min="10" max="10" width="7.58" customWidth="1"/>
    <col min="11" max="11" width="4.37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6">
        <v>884.670000</v>
      </c>
      <c r="J8" s="16"/>
      <c r="K8" s="16"/>
      <c r="L8" s="16">
        <f ca="1">ROUND(INDIRECT(ADDRESS(ROW()+(0), COLUMN()+(-4), 1))*INDIRECT(ADDRESS(ROW()+(0), COLUMN()+(-3), 1)), 2)</f>
        <v>928.900000</v>
      </c>
      <c r="M8" s="16"/>
    </row>
    <row r="9" spans="1:13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1.100000</v>
      </c>
      <c r="I9" s="20">
        <v>268.910000</v>
      </c>
      <c r="J9" s="20"/>
      <c r="K9" s="20"/>
      <c r="L9" s="20">
        <f ca="1">ROUND(INDIRECT(ADDRESS(ROW()+(0), COLUMN()+(-4), 1))*INDIRECT(ADDRESS(ROW()+(0), COLUMN()+(-3), 1)), 2)</f>
        <v>295.800000</v>
      </c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0.011000</v>
      </c>
      <c r="I10" s="20">
        <v>137.700000</v>
      </c>
      <c r="J10" s="20"/>
      <c r="K10" s="20"/>
      <c r="L10" s="20">
        <f ca="1">ROUND(INDIRECT(ADDRESS(ROW()+(0), COLUMN()+(-4), 1))*INDIRECT(ADDRESS(ROW()+(0), COLUMN()+(-3), 1)), 2)</f>
        <v>1.510000</v>
      </c>
      <c r="M10" s="20"/>
    </row>
    <row r="11" spans="1:13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0.033000</v>
      </c>
      <c r="I11" s="20">
        <v>791.430000</v>
      </c>
      <c r="J11" s="20"/>
      <c r="K11" s="20"/>
      <c r="L11" s="20">
        <f ca="1">ROUND(INDIRECT(ADDRESS(ROW()+(0), COLUMN()+(-4), 1))*INDIRECT(ADDRESS(ROW()+(0), COLUMN()+(-3), 1)), 2)</f>
        <v>26.120000</v>
      </c>
      <c r="M11" s="20"/>
    </row>
    <row r="12" spans="1:13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0.040000</v>
      </c>
      <c r="I12" s="20">
        <v>1589.180000</v>
      </c>
      <c r="J12" s="20"/>
      <c r="K12" s="20"/>
      <c r="L12" s="20">
        <f ca="1">ROUND(INDIRECT(ADDRESS(ROW()+(0), COLUMN()+(-4), 1))*INDIRECT(ADDRESS(ROW()+(0), COLUMN()+(-3), 1)), 2)</f>
        <v>63.570000</v>
      </c>
      <c r="M12" s="20"/>
    </row>
    <row r="13" spans="1:13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14.520000</v>
      </c>
      <c r="I13" s="20">
        <v>16.760000</v>
      </c>
      <c r="J13" s="20"/>
      <c r="K13" s="20"/>
      <c r="L13" s="20">
        <f ca="1">ROUND(INDIRECT(ADDRESS(ROW()+(0), COLUMN()+(-4), 1))*INDIRECT(ADDRESS(ROW()+(0), COLUMN()+(-3), 1)), 2)</f>
        <v>243.360000</v>
      </c>
      <c r="M13" s="20"/>
    </row>
    <row r="14" spans="1:13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3.000000</v>
      </c>
      <c r="I14" s="20">
        <v>7.150000</v>
      </c>
      <c r="J14" s="20"/>
      <c r="K14" s="20"/>
      <c r="L14" s="20">
        <f ca="1">ROUND(INDIRECT(ADDRESS(ROW()+(0), COLUMN()+(-4), 1))*INDIRECT(ADDRESS(ROW()+(0), COLUMN()+(-3), 1)), 2)</f>
        <v>21.450000</v>
      </c>
      <c r="M14" s="20"/>
    </row>
    <row r="15" spans="1:13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0.050000</v>
      </c>
      <c r="I15" s="20">
        <v>207.060000</v>
      </c>
      <c r="J15" s="20"/>
      <c r="K15" s="20"/>
      <c r="L15" s="20">
        <f ca="1">ROUND(INDIRECT(ADDRESS(ROW()+(0), COLUMN()+(-4), 1))*INDIRECT(ADDRESS(ROW()+(0), COLUMN()+(-3), 1)), 2)</f>
        <v>10.350000</v>
      </c>
      <c r="M15" s="20"/>
    </row>
    <row r="16" spans="1:13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0.121000</v>
      </c>
      <c r="I16" s="20">
        <v>361.180000</v>
      </c>
      <c r="J16" s="20"/>
      <c r="K16" s="20"/>
      <c r="L16" s="20">
        <f ca="1">ROUND(INDIRECT(ADDRESS(ROW()+(0), COLUMN()+(-4), 1))*INDIRECT(ADDRESS(ROW()+(0), COLUMN()+(-3), 1)), 2)</f>
        <v>43.700000</v>
      </c>
      <c r="M16" s="20"/>
    </row>
    <row r="17" spans="1:13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0.121000</v>
      </c>
      <c r="I17" s="20">
        <v>237.560000</v>
      </c>
      <c r="J17" s="20"/>
      <c r="K17" s="20"/>
      <c r="L17" s="20">
        <f ca="1">ROUND(INDIRECT(ADDRESS(ROW()+(0), COLUMN()+(-4), 1))*INDIRECT(ADDRESS(ROW()+(0), COLUMN()+(-3), 1)), 2)</f>
        <v>28.740000</v>
      </c>
      <c r="M17" s="20"/>
    </row>
    <row r="18" spans="1:13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0.190000</v>
      </c>
      <c r="I18" s="20">
        <v>228.130000</v>
      </c>
      <c r="J18" s="20"/>
      <c r="K18" s="20"/>
      <c r="L18" s="20">
        <f ca="1">ROUND(INDIRECT(ADDRESS(ROW()+(0), COLUMN()+(-4), 1))*INDIRECT(ADDRESS(ROW()+(0), COLUMN()+(-3), 1)), 2)</f>
        <v>43.340000</v>
      </c>
      <c r="M18" s="20"/>
    </row>
    <row r="19" spans="1:13" ht="12.00" thickBot="1" customHeight="1">
      <c r="A19" s="17" t="s">
        <v>44</v>
      </c>
      <c r="B19" s="21" t="s">
        <v>45</v>
      </c>
      <c r="C19" s="22" t="s">
        <v>46</v>
      </c>
      <c r="D19" s="22"/>
      <c r="E19" s="22"/>
      <c r="F19" s="22"/>
      <c r="G19" s="22"/>
      <c r="H19" s="23">
        <v>0.070000</v>
      </c>
      <c r="I19" s="24">
        <v>232.860000</v>
      </c>
      <c r="J19" s="24"/>
      <c r="K19" s="24"/>
      <c r="L19" s="24">
        <f ca="1">ROUND(INDIRECT(ADDRESS(ROW()+(0), COLUMN()+(-4), 1))*INDIRECT(ADDRESS(ROW()+(0), COLUMN()+(-3), 1)), 2)</f>
        <v>16.300000</v>
      </c>
      <c r="M19" s="24"/>
    </row>
    <row r="20" spans="1:13" ht="12.00" thickBot="1" customHeight="1">
      <c r="A20" s="17"/>
      <c r="B20" s="12" t="s">
        <v>47</v>
      </c>
      <c r="C20" s="10" t="s">
        <v>48</v>
      </c>
      <c r="D20" s="10"/>
      <c r="E20" s="10"/>
      <c r="F20" s="10"/>
      <c r="G20" s="10"/>
      <c r="H20" s="14">
        <v>2.000000</v>
      </c>
      <c r="I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1723.140000</v>
      </c>
      <c r="J20" s="16"/>
      <c r="K20" s="16"/>
      <c r="L20" s="16">
        <f ca="1">ROUND(INDIRECT(ADDRESS(ROW()+(0), COLUMN()+(-4), 1))*INDIRECT(ADDRESS(ROW()+(0), COLUMN()+(-3), 1))/100, 2)</f>
        <v>34.460000</v>
      </c>
      <c r="M20" s="16"/>
    </row>
    <row r="21" spans="1:13" ht="12.00" thickBot="1" customHeight="1">
      <c r="A21" s="22"/>
      <c r="B21" s="21" t="s">
        <v>49</v>
      </c>
      <c r="C21" s="22" t="s">
        <v>50</v>
      </c>
      <c r="D21" s="22"/>
      <c r="E21" s="22"/>
      <c r="F21" s="22"/>
      <c r="G21" s="22"/>
      <c r="H21" s="23">
        <v>3.000000</v>
      </c>
      <c r="I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1757.600000</v>
      </c>
      <c r="J21" s="24"/>
      <c r="K21" s="24"/>
      <c r="L21" s="24">
        <f ca="1">ROUND(INDIRECT(ADDRESS(ROW()+(0), COLUMN()+(-4), 1))*INDIRECT(ADDRESS(ROW()+(0), COLUMN()+(-3), 1))/100, 2)</f>
        <v>52.730000</v>
      </c>
      <c r="M21" s="24"/>
    </row>
    <row r="22" spans="1:13" ht="12.00" thickBot="1" customHeight="1">
      <c r="A22" s="6" t="s">
        <v>51</v>
      </c>
      <c r="B22" s="7"/>
      <c r="C22" s="7"/>
      <c r="D22" s="7"/>
      <c r="E22" s="7"/>
      <c r="F22" s="7"/>
      <c r="G22" s="7"/>
      <c r="H22" s="25"/>
      <c r="I22" s="6" t="s">
        <v>52</v>
      </c>
      <c r="J22" s="6"/>
      <c r="K22" s="6"/>
      <c r="L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1810.330000</v>
      </c>
      <c r="M22" s="26"/>
    </row>
    <row r="25" spans="1:13" ht="21.60" thickBot="1" customHeight="1">
      <c r="A25" s="27" t="s">
        <v>53</v>
      </c>
      <c r="B25" s="27"/>
      <c r="C25" s="27"/>
      <c r="D25" s="27"/>
      <c r="E25" s="27"/>
      <c r="F25" s="27"/>
      <c r="G25" s="27" t="s">
        <v>54</v>
      </c>
      <c r="H25" s="27"/>
      <c r="I25" s="27"/>
      <c r="J25" s="27" t="s">
        <v>55</v>
      </c>
      <c r="K25" s="27"/>
      <c r="L25" s="27"/>
      <c r="M25" s="27" t="s">
        <v>56</v>
      </c>
    </row>
    <row r="26" spans="1:13" ht="12.00" thickBot="1" customHeight="1">
      <c r="A26" s="28" t="s">
        <v>57</v>
      </c>
      <c r="B26" s="28"/>
      <c r="C26" s="28"/>
      <c r="D26" s="28"/>
      <c r="E26" s="28"/>
      <c r="F26" s="28"/>
      <c r="G26" s="29">
        <v>192013.000000</v>
      </c>
      <c r="H26" s="29"/>
      <c r="I26" s="29"/>
      <c r="J26" s="29">
        <v>192013.000000</v>
      </c>
      <c r="K26" s="29"/>
      <c r="L26" s="29"/>
      <c r="M26" s="29"/>
    </row>
    <row r="27" spans="1:13" ht="21.60" thickBot="1" customHeight="1">
      <c r="A27" s="30" t="s">
        <v>58</v>
      </c>
      <c r="B27" s="30"/>
      <c r="C27" s="30"/>
      <c r="D27" s="30"/>
      <c r="E27" s="30"/>
      <c r="F27" s="30"/>
      <c r="G27" s="31"/>
      <c r="H27" s="31"/>
      <c r="I27" s="31"/>
      <c r="J27" s="31"/>
      <c r="K27" s="31"/>
      <c r="L27" s="31"/>
      <c r="M27" s="31"/>
    </row>
    <row r="30" spans="1:1" ht="11.40" thickBot="1" customHeight="1">
      <c r="A30" s="1" t="s">
        <v>59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" ht="11.40" thickBot="1" customHeight="1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" ht="11.40" thickBot="1" customHeight="1">
      <c r="A32" s="1" t="s">
        <v>61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</sheetData>
  <mergeCells count="65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C13:G13"/>
    <mergeCell ref="I13:K13"/>
    <mergeCell ref="L13:M13"/>
    <mergeCell ref="C14:G14"/>
    <mergeCell ref="I14:K14"/>
    <mergeCell ref="L14:M14"/>
    <mergeCell ref="C15:G15"/>
    <mergeCell ref="I15:K15"/>
    <mergeCell ref="L15:M15"/>
    <mergeCell ref="C16:G16"/>
    <mergeCell ref="I16:K16"/>
    <mergeCell ref="L16:M16"/>
    <mergeCell ref="C17:G17"/>
    <mergeCell ref="I17:K17"/>
    <mergeCell ref="L17:M17"/>
    <mergeCell ref="C18:G18"/>
    <mergeCell ref="I18:K18"/>
    <mergeCell ref="L18:M18"/>
    <mergeCell ref="C19:G19"/>
    <mergeCell ref="I19:K19"/>
    <mergeCell ref="L19:M19"/>
    <mergeCell ref="C20:G20"/>
    <mergeCell ref="I20:K20"/>
    <mergeCell ref="L20:M20"/>
    <mergeCell ref="C21:G21"/>
    <mergeCell ref="I21:K21"/>
    <mergeCell ref="L21:M21"/>
    <mergeCell ref="A22:G22"/>
    <mergeCell ref="I22:K22"/>
    <mergeCell ref="L22:M22"/>
    <mergeCell ref="A25:F25"/>
    <mergeCell ref="G25:I25"/>
    <mergeCell ref="J25:L25"/>
    <mergeCell ref="A26:F26"/>
    <mergeCell ref="G26:I27"/>
    <mergeCell ref="J26:L27"/>
    <mergeCell ref="M26:M27"/>
    <mergeCell ref="A27:F27"/>
    <mergeCell ref="A30:M30"/>
    <mergeCell ref="A31:M31"/>
    <mergeCell ref="A32:M32"/>
  </mergeCells>
  <pageMargins left="0.620079" right="0.472441" top="0.472441" bottom="0.472441" header="0.0" footer="0.0"/>
  <pageSetup paperSize="9" orientation="portrait"/>
  <rowBreaks count="0" manualBreakCount="0">
    </rowBreaks>
</worksheet>
</file>