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<sst xmlns="http://schemas.openxmlformats.org/spreadsheetml/2006/main" count="72" uniqueCount="72">
  <si>
    <t xml:space="preserve"/>
  </si>
  <si>
    <t xml:space="preserve">ANS020</t>
  </si>
  <si>
    <t xml:space="preserve">m²</t>
  </si>
  <si>
    <t xml:space="preserve">Laje térrea ventilada de betão.</t>
  </si>
  <si>
    <r>
      <rPr>
        <sz val="8.25"/>
        <color rgb="FF000000"/>
        <rFont val="Arial"/>
        <family val="2"/>
      </rPr>
      <t xml:space="preserve">Laje térrea ventilada de betão armado de 20+4 cm de altura, sobre cofragem perdida de módulos de polipropileno reciclado, realizada com betão C25/30 (XC1(P); D12; S3; Cl 0,4) fabricado em central, e betonagem com grua, e malha electrossoldada AR50 100x300 mm de aço A500 EL como armadura de distribuição, colocada sobre separadores homologados em camada de compressão de 4 cm de espessura; com juntas de retracção de 5 mm de espessura, através de corte com disco de diamante; apoiada toda ela sobre base de betão de limpeza. Inclusive painel de poliestireno expandido de 3 cm de espessura, para a execução de juntas de retracção. O preço não inclui a camada de betão de limpeza.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</si>
  <si>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</si>
  <si>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</si>
  <si>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</si>
  <si>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</si>
  <si>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</si>
  <si>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</si>
  <si>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mt07cid010j</t>
  </si>
  <si>
    <t xml:space="preserve">m²</t>
  </si>
  <si>
    <t xml:space="preserve">Cofragem perdida de módulos de polipropileno reciclado, de 50x50x20 cm, para massames e lajes térreas ventiladas.</t>
  </si>
  <si>
    <t xml:space="preserve">mt07aco040f</t>
  </si>
  <si>
    <t xml:space="preserve">kg</t>
  </si>
  <si>
    <t xml:space="preserve">Aço em varões nervurados, A500 NR, fornecido em obra em varões sem elaborar,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</si>
  <si>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</si>
  <si>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</si>
  <si>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</si>
  <si>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mt07ame020ffc</t>
  </si>
  <si>
    <t xml:space="preserve">m²</t>
  </si>
  <si>
    <t xml:space="preserve">Malha electrossoldada AR50 100x300 mm, com arames longitudinais de 5 mm de diâmetro e arames transversais de 4,2 mm de diâmetro, aço A500 EL.</t>
  </si>
  <si>
    <t xml:space="preserve">mt10haf020jgngc</t>
  </si>
  <si>
    <t xml:space="preserve">m³</t>
  </si>
  <si>
    <t xml:space="preserve">Betão C25/30 (XC1(P) D12; S3; Cl 0,4), fabricado em central, segundo NP EN 206-1.</t>
  </si>
  <si>
    <t xml:space="preserve">mt07aco020o</t>
  </si>
  <si>
    <t xml:space="preserve">Ud</t>
  </si>
  <si>
    <t xml:space="preserve">Separador homologado para malha electrossoldada.</t>
  </si>
  <si>
    <t xml:space="preserve">mt16pea020c</t>
  </si>
  <si>
    <t xml:space="preserve">m²</t>
  </si>
  <si>
    <t xml:space="preserve">Painel rígido de poliestireno expandido, segundo NP EN 13163, bordo lateral recto, de 30 mm de espessura, resistência térmica 0,8 m²°C/W, condutibilidade térmica 0,036 W/(m°C), para junta de dilatação.</t>
  </si>
  <si>
    <t xml:space="preserve">mq06vib020</t>
  </si>
  <si>
    <t xml:space="preserve">h</t>
  </si>
  <si>
    <t xml:space="preserve">Régua vibradora de 3 m.</t>
  </si>
  <si>
    <t xml:space="preserve">mq06cor020</t>
  </si>
  <si>
    <t xml:space="preserve">h</t>
  </si>
  <si>
    <t xml:space="preserve">Equipamento para corte de juntas em massames de betão.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</si>
  <si>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</si>
  <si>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</si>
  <si>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</si>
  <si>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</si>
  <si>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</si>
  <si>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</si>
  <si>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</si>
  <si>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</si>
  <si>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</si>
  <si>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</si>
  <si>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</si>
  <si>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</si>
  <si>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</si>
  <si>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</si>
  <si>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</si>
  <si>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</si>
  <si>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</si>
  <si>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</si>
  <si>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</si>
  <si>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</si>
  <si>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</si>
  <si>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</si>
  <si>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</si>
  <si>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Custo de manutenção decenal: 268,48$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</si>
  <si>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</si>
  <si>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</si>
  <si>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</si>
  <si>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</si>
  <si>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</si>
  <si>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13163:2012+A1:2015</t>
  </si>
  <si>
    <t xml:space="preserve">Produtos de isolamento  térmico para aplicação em edifícios — Produtos manufaturados em poliestireno expandido (EPS)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</si>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</sst>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02" customWidth="1"/>
    <col min="4" max="4" width="3.57" customWidth="1"/>
    <col min="5" max="5" width="70.7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1.05</v>
      </c>
      <c r="H9" s="11"/>
      <c r="I9" s="13">
        <v>1284.37</v>
      </c>
      <c r="J9" s="13">
        <f ca="1">ROUND(INDIRECT(ADDRESS(ROW()+(0), COLUMN()+(-3), 1))*INDIRECT(ADDRESS(ROW()+(0), COLUMN()+(-1), 1)), 2)</f>
        <v>1348.59</v>
      </c>
      <c r="K9" s="13"/>
    </row>
    <row r="10" spans="1:11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2</v>
      </c>
      <c r="H10" s="16"/>
      <c r="I10" s="17">
        <v>80.57</v>
      </c>
      <c r="J10" s="17">
        <f ca="1">ROUND(INDIRECT(ADDRESS(ROW()+(0), COLUMN()+(-3), 1))*INDIRECT(ADDRESS(ROW()+(0), COLUMN()+(-1), 1)), 2)</f>
        <v>161.14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0.01</v>
      </c>
      <c r="H11" s="16"/>
      <c r="I11" s="17">
        <v>131.33</v>
      </c>
      <c r="J11" s="17">
        <f ca="1">ROUND(INDIRECT(ADDRESS(ROW()+(0), COLUMN()+(-3), 1))*INDIRECT(ADDRESS(ROW()+(0), COLUMN()+(-1), 1)), 2)</f>
        <v>1.31</v>
      </c>
      <c r="K11" s="17"/>
    </row>
    <row r="12" spans="1:11" ht="24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1.1</v>
      </c>
      <c r="H12" s="16"/>
      <c r="I12" s="17">
        <v>250.7</v>
      </c>
      <c r="J12" s="17">
        <f ca="1">ROUND(INDIRECT(ADDRESS(ROW()+(0), COLUMN()+(-3), 1))*INDIRECT(ADDRESS(ROW()+(0), COLUMN()+(-1), 1)), 2)</f>
        <v>275.77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0.097</v>
      </c>
      <c r="H13" s="16"/>
      <c r="I13" s="17">
        <v>12810</v>
      </c>
      <c r="J13" s="17">
        <f ca="1">ROUND(INDIRECT(ADDRESS(ROW()+(0), COLUMN()+(-3), 1))*INDIRECT(ADDRESS(ROW()+(0), COLUMN()+(-1), 1)), 2)</f>
        <v>1242.57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1</v>
      </c>
      <c r="H14" s="16"/>
      <c r="I14" s="17">
        <v>10.25</v>
      </c>
      <c r="J14" s="17">
        <f ca="1">ROUND(INDIRECT(ADDRESS(ROW()+(0), COLUMN()+(-3), 1))*INDIRECT(ADDRESS(ROW()+(0), COLUMN()+(-1), 1)), 2)</f>
        <v>10.25</v>
      </c>
      <c r="K14" s="17"/>
    </row>
    <row r="15" spans="1:11" ht="34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0.092</v>
      </c>
      <c r="H15" s="16"/>
      <c r="I15" s="17">
        <v>308.75</v>
      </c>
      <c r="J15" s="17">
        <f ca="1">ROUND(INDIRECT(ADDRESS(ROW()+(0), COLUMN()+(-3), 1))*INDIRECT(ADDRESS(ROW()+(0), COLUMN()+(-1), 1)), 2)</f>
        <v>28.41</v>
      </c>
      <c r="K15" s="17"/>
    </row>
    <row r="16" spans="1:11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0.095</v>
      </c>
      <c r="H16" s="16"/>
      <c r="I16" s="17">
        <v>409.51</v>
      </c>
      <c r="J16" s="17">
        <f ca="1">ROUND(INDIRECT(ADDRESS(ROW()+(0), COLUMN()+(-3), 1))*INDIRECT(ADDRESS(ROW()+(0), COLUMN()+(-1), 1)), 2)</f>
        <v>38.9</v>
      </c>
      <c r="K16" s="17"/>
    </row>
    <row r="17" spans="1:11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0.087</v>
      </c>
      <c r="H17" s="16"/>
      <c r="I17" s="17">
        <v>833.04</v>
      </c>
      <c r="J17" s="17">
        <f ca="1">ROUND(INDIRECT(ADDRESS(ROW()+(0), COLUMN()+(-3), 1))*INDIRECT(ADDRESS(ROW()+(0), COLUMN()+(-1), 1)), 2)</f>
        <v>72.47</v>
      </c>
      <c r="K17" s="17"/>
    </row>
    <row r="18" spans="1:11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0.015</v>
      </c>
      <c r="H18" s="16"/>
      <c r="I18" s="17">
        <v>478.43</v>
      </c>
      <c r="J18" s="17">
        <f ca="1">ROUND(INDIRECT(ADDRESS(ROW()+(0), COLUMN()+(-3), 1))*INDIRECT(ADDRESS(ROW()+(0), COLUMN()+(-1), 1)), 2)</f>
        <v>7.18</v>
      </c>
      <c r="K18" s="17"/>
    </row>
    <row r="19" spans="1:11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0.015</v>
      </c>
      <c r="H19" s="16"/>
      <c r="I19" s="17">
        <v>304.93</v>
      </c>
      <c r="J19" s="17">
        <f ca="1">ROUND(INDIRECT(ADDRESS(ROW()+(0), COLUMN()+(-3), 1))*INDIRECT(ADDRESS(ROW()+(0), COLUMN()+(-1), 1)), 2)</f>
        <v>4.57</v>
      </c>
      <c r="K19" s="17"/>
    </row>
    <row r="20" spans="1:11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4"/>
      <c r="G20" s="16">
        <v>0.027</v>
      </c>
      <c r="H20" s="16"/>
      <c r="I20" s="17">
        <v>478.43</v>
      </c>
      <c r="J20" s="17">
        <f ca="1">ROUND(INDIRECT(ADDRESS(ROW()+(0), COLUMN()+(-3), 1))*INDIRECT(ADDRESS(ROW()+(0), COLUMN()+(-1), 1)), 2)</f>
        <v>12.92</v>
      </c>
      <c r="K20" s="17"/>
    </row>
    <row r="21" spans="1:11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4"/>
      <c r="G21" s="16">
        <v>0.027</v>
      </c>
      <c r="H21" s="16"/>
      <c r="I21" s="17">
        <v>304.93</v>
      </c>
      <c r="J21" s="17">
        <f ca="1">ROUND(INDIRECT(ADDRESS(ROW()+(0), COLUMN()+(-3), 1))*INDIRECT(ADDRESS(ROW()+(0), COLUMN()+(-1), 1)), 2)</f>
        <v>8.23</v>
      </c>
      <c r="K21" s="17"/>
    </row>
    <row r="22" spans="1:11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4"/>
      <c r="G22" s="16">
        <v>0.026</v>
      </c>
      <c r="H22" s="16"/>
      <c r="I22" s="17">
        <v>478.43</v>
      </c>
      <c r="J22" s="17">
        <f ca="1">ROUND(INDIRECT(ADDRESS(ROW()+(0), COLUMN()+(-3), 1))*INDIRECT(ADDRESS(ROW()+(0), COLUMN()+(-1), 1)), 2)</f>
        <v>12.44</v>
      </c>
      <c r="K22" s="17"/>
    </row>
    <row r="23" spans="1:11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4"/>
      <c r="G23" s="16">
        <v>0.119</v>
      </c>
      <c r="H23" s="16"/>
      <c r="I23" s="17">
        <v>304.93</v>
      </c>
      <c r="J23" s="17">
        <f ca="1">ROUND(INDIRECT(ADDRESS(ROW()+(0), COLUMN()+(-3), 1))*INDIRECT(ADDRESS(ROW()+(0), COLUMN()+(-1), 1)), 2)</f>
        <v>36.29</v>
      </c>
      <c r="K23" s="17"/>
    </row>
    <row r="24" spans="1:11" ht="13.50" thickBot="1" customHeight="1">
      <c r="A24" s="14" t="s">
        <v>56</v>
      </c>
      <c r="B24" s="14"/>
      <c r="C24" s="14"/>
      <c r="D24" s="18" t="s">
        <v>57</v>
      </c>
      <c r="E24" s="19" t="s">
        <v>58</v>
      </c>
      <c r="F24" s="19"/>
      <c r="G24" s="20">
        <v>0.102</v>
      </c>
      <c r="H24" s="20"/>
      <c r="I24" s="21">
        <v>285.44</v>
      </c>
      <c r="J24" s="21">
        <f ca="1">ROUND(INDIRECT(ADDRESS(ROW()+(0), COLUMN()+(-3), 1))*INDIRECT(ADDRESS(ROW()+(0), COLUMN()+(-1), 1)), 2)</f>
        <v>29.11</v>
      </c>
      <c r="K24" s="21"/>
    </row>
    <row r="25" spans="1:11" ht="13.50" thickBot="1" customHeight="1">
      <c r="A25" s="19"/>
      <c r="B25" s="19"/>
      <c r="C25" s="19"/>
      <c r="D25" s="22" t="s">
        <v>59</v>
      </c>
      <c r="E25" s="5" t="s">
        <v>60</v>
      </c>
      <c r="F25" s="5"/>
      <c r="G25" s="23">
        <v>2</v>
      </c>
      <c r="H25" s="23"/>
      <c r="I2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1))), 2)</f>
        <v>3290.15</v>
      </c>
      <c r="J25" s="24">
        <f ca="1">ROUND(INDIRECT(ADDRESS(ROW()+(0), COLUMN()+(-3), 1))*INDIRECT(ADDRESS(ROW()+(0), COLUMN()+(-1), 1))/100, 2)</f>
        <v>65.8</v>
      </c>
      <c r="K25" s="24"/>
    </row>
    <row r="26" spans="1:11" ht="13.50" thickBot="1" customHeight="1">
      <c r="A26" s="25" t="s">
        <v>61</v>
      </c>
      <c r="B26" s="25"/>
      <c r="C26" s="25"/>
      <c r="D26" s="26"/>
      <c r="E26" s="26"/>
      <c r="F26" s="26"/>
      <c r="G26" s="27"/>
      <c r="H26" s="27"/>
      <c r="I26" s="25" t="s">
        <v>62</v>
      </c>
      <c r="J2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3355.95</v>
      </c>
      <c r="K26" s="28"/>
    </row>
    <row r="29" spans="1:11" ht="13.50" thickBot="1" customHeight="1">
      <c r="A29" s="29" t="s">
        <v>63</v>
      </c>
      <c r="B29" s="29"/>
      <c r="C29" s="29"/>
      <c r="D29" s="29"/>
      <c r="E29" s="29"/>
      <c r="F29" s="29" t="s">
        <v>64</v>
      </c>
      <c r="G29" s="29"/>
      <c r="H29" s="29" t="s">
        <v>65</v>
      </c>
      <c r="I29" s="29"/>
      <c r="J29" s="29"/>
      <c r="K29" s="29" t="s">
        <v>66</v>
      </c>
    </row>
    <row r="30" spans="1:11" ht="13.50" thickBot="1" customHeight="1">
      <c r="A30" s="30" t="s">
        <v>67</v>
      </c>
      <c r="B30" s="30"/>
      <c r="C30" s="30"/>
      <c r="D30" s="30"/>
      <c r="E30" s="30"/>
      <c r="F30" s="31">
        <v>1.07202e+006</v>
      </c>
      <c r="G30" s="31"/>
      <c r="H30" s="31">
        <v>1.07202e+006</v>
      </c>
      <c r="I30" s="31"/>
      <c r="J30" s="31"/>
      <c r="K30" s="31"/>
    </row>
    <row r="31" spans="1:11" ht="24.00" thickBot="1" customHeight="1">
      <c r="A31" s="32" t="s">
        <v>68</v>
      </c>
      <c r="B31" s="32"/>
      <c r="C31" s="32"/>
      <c r="D31" s="32"/>
      <c r="E31" s="32"/>
      <c r="F31" s="33"/>
      <c r="G31" s="33"/>
      <c r="H31" s="33"/>
      <c r="I31" s="33"/>
      <c r="J31" s="33"/>
      <c r="K31" s="33"/>
    </row>
    <row r="34" spans="1:1" ht="33.75" thickBot="1" customHeight="1">
      <c r="A34" s="1" t="s">
        <v>69</v>
      </c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" ht="33.75" thickBot="1" customHeight="1">
      <c r="A35" s="1" t="s">
        <v>70</v>
      </c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" ht="33.75" thickBot="1" customHeight="1">
      <c r="A36" s="1" t="s">
        <v>71</v>
      </c>
      <c r="B36" s="1"/>
      <c r="C36" s="1"/>
      <c r="D36" s="1"/>
      <c r="E36" s="1"/>
      <c r="F36" s="1"/>
      <c r="G36" s="1"/>
      <c r="H36" s="1"/>
      <c r="I36" s="1"/>
      <c r="J36" s="1"/>
      <c r="K36" s="1"/>
    </row>
  </sheetData>
  <mergeCells count="89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C24"/>
    <mergeCell ref="E24:F24"/>
    <mergeCell ref="G24:H24"/>
    <mergeCell ref="J24:K24"/>
    <mergeCell ref="A25:C25"/>
    <mergeCell ref="E25:F25"/>
    <mergeCell ref="G25:H25"/>
    <mergeCell ref="J25:K25"/>
    <mergeCell ref="A26:F26"/>
    <mergeCell ref="G26:H26"/>
    <mergeCell ref="J26:K26"/>
    <mergeCell ref="A29:E29"/>
    <mergeCell ref="F29:G29"/>
    <mergeCell ref="H29:J29"/>
    <mergeCell ref="A30:E30"/>
    <mergeCell ref="F30:G31"/>
    <mergeCell ref="H30:J31"/>
    <mergeCell ref="K30:K31"/>
    <mergeCell ref="A31:E31"/>
    <mergeCell ref="A34:K34"/>
    <mergeCell ref="A35:K35"/>
    <mergeCell ref="A36:K36"/>
  </mergeCells>
  <pageMargins left="0.147638" right="0.147638" top="0.206693" bottom="0.206693" header="0.0" footer="0.0"/>
  <pageSetup paperSize="9" orientation="portrait"/>
  <rowBreaks count="0" manualBreakCount="0">
    </rowBreaks>
</worksheet>
</file>