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<sst xmlns="http://schemas.openxmlformats.org/spreadsheetml/2006/main" count="47" uniqueCount="47">
  <si>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</si>
  <si>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UXG110</t>
  </si>
  <si>
    <t xml:space="preserve">Ud</t>
  </si>
  <si>
    <t xml:space="preserve">Complemento do sistema de pavimentação exterior CIVIS'AGORA "TAU CERÁMICA".</t>
  </si>
  <si>
    <r>
      <rPr>
        <sz val="7.80"/>
        <color rgb="FF000000"/>
        <rFont val="A"/>
        <family val="2"/>
      </rPr>
      <t xml:space="preserve">Complemento do sistema de pavimentação exterior CIVIS'AGORA "TAU CERÁMICA", </t>
    </r>
    <r>
      <rPr>
        <b/>
        <sz val="7.80"/>
        <color rgb="FF000000"/>
        <rFont val="A"/>
        <family val="2"/>
      </rPr>
      <t xml:space="preserve">para acesso pedonal com gestão inteligente, formado por onze ladrilhos de grés porcelânico série CIVIS'AGORA, modelo Trace Signal BT Sens "TAU CERÁMICA", de 40x40 cm e 15 mm de espessura, com gravação individual personalizada através de tratamento laser, em cores contrastantes e sensor electrónico incorporado e um ladrilho de grés porcelânico série CIVIS'AGORA, modelo Trace Signal BT Sens Control, com placa electrónica de centro de controlo incorporada</t>
    </r>
    <r>
      <rPr>
        <sz val="7.80"/>
        <color rgb="FF000000"/>
        <rFont val="A"/>
        <family val="2"/>
      </rPr>
      <t xml:space="preserve">, tudo assente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</si>
  <si>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</si>
  <si>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</si>
  <si>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</si>
  <si>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</si>
  <si>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</si>
  <si>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</si>
  <si>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mt18bct025</t>
  </si>
  <si>
    <t xml:space="preserve">Ud</t>
  </si>
  <si>
    <t xml:space="preserve">Ladrilho de grés porcelânico série CIVIS'AGORA, modelo Trace Signal BT Sens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sensor electrónico incorporado.</t>
  </si>
  <si>
    <t xml:space="preserve">mt18bct030</t>
  </si>
  <si>
    <t xml:space="preserve">Ud</t>
  </si>
  <si>
    <t xml:space="preserve">Ladrilho de grés porcelânico série CIVIS'AGORA, modelo Trace Signal BT Sens Control "TAU CERÁMICA", com coeficiente de absorção de água E&lt;5%, grupo BIa, de 40x40 cm, 15 mm de espessura, com acabamento em relevo Toe Clearance e desenho estrutural Strongrib, no reverso do ladrilho; carga de ruptura maior que 5 kN, segundo NP EN ISO 10545-4; resistência ao deslizamento maior que 45 segundo ENV 12633; resistente à geada; resistente a agentes químicos, segundo NP EN ISO 10545-13; resistente às manchas, segundo NP EN ISO 10545-14; com gravação individual personalizada através de tratamento laser, em cores contrastantes e placa electrónica de centro de controlo incorporada.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</si>
  <si>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</si>
  <si>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</si>
  <si>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</si>
  <si>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</si>
  <si>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</si>
  <si>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</si>
  <si>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</si>
  <si>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</si>
  <si>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</si>
  <si>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</si>
  <si>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</si>
  <si>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</si>
  <si>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</si>
  <si>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</si>
  <si>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</si>
  <si>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</si>
  <si>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</si>
  <si>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</si>
  <si>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</si>
  <si>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57.021,33$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</si>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</sst>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6.70" customWidth="1"/>
    <col min="4" max="4" width="21.42" customWidth="1"/>
    <col min="5" max="5" width="30.02" customWidth="1"/>
    <col min="6" max="6" width="7.87" customWidth="1"/>
    <col min="7" max="7" width="4.81" customWidth="1"/>
    <col min="8" max="8" width="2.04" customWidth="1"/>
    <col min="9" max="9" width="5.10" customWidth="1"/>
    <col min="10" max="10" width="1.17" customWidth="1"/>
    <col min="11" max="11" width="8.45" customWidth="1"/>
    <col min="12" max="12" width="3.50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79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88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11.000000</v>
      </c>
      <c r="I8" s="14"/>
      <c r="J8" s="16">
        <v>20027.870000</v>
      </c>
      <c r="K8" s="16"/>
      <c r="L8" s="16"/>
      <c r="M8" s="16">
        <f ca="1">ROUND(INDIRECT(ADDRESS(ROW()+(0), COLUMN()+(-5), 1))*INDIRECT(ADDRESS(ROW()+(0), COLUMN()+(-3), 1)), 2)</f>
        <v>220306.570000</v>
      </c>
      <c r="N8" s="16"/>
    </row>
    <row r="9" spans="1:14" ht="88.8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79549.510000</v>
      </c>
      <c r="K9" s="20"/>
      <c r="L9" s="20"/>
      <c r="M9" s="20">
        <f ca="1">ROUND(INDIRECT(ADDRESS(ROW()+(0), COLUMN()+(-5), 1))*INDIRECT(ADDRESS(ROW()+(0), COLUMN()+(-3), 1)), 2)</f>
        <v>79549.510000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11.520000</v>
      </c>
      <c r="I10" s="19"/>
      <c r="J10" s="20">
        <v>61.770000</v>
      </c>
      <c r="K10" s="20"/>
      <c r="L10" s="20"/>
      <c r="M10" s="20">
        <f ca="1">ROUND(INDIRECT(ADDRESS(ROW()+(0), COLUMN()+(-5), 1))*INDIRECT(ADDRESS(ROW()+(0), COLUMN()+(-3), 1)), 2)</f>
        <v>711.590000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4.800000</v>
      </c>
      <c r="I11" s="19"/>
      <c r="J11" s="20">
        <v>99.630000</v>
      </c>
      <c r="K11" s="20"/>
      <c r="L11" s="20"/>
      <c r="M11" s="20">
        <f ca="1">ROUND(INDIRECT(ADDRESS(ROW()+(0), COLUMN()+(-5), 1))*INDIRECT(ADDRESS(ROW()+(0), COLUMN()+(-3), 1)), 2)</f>
        <v>478.220000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0.190000</v>
      </c>
      <c r="I12" s="19"/>
      <c r="J12" s="20">
        <v>130.180000</v>
      </c>
      <c r="K12" s="20"/>
      <c r="L12" s="20"/>
      <c r="M12" s="20">
        <f ca="1">ROUND(INDIRECT(ADDRESS(ROW()+(0), COLUMN()+(-5), 1))*INDIRECT(ADDRESS(ROW()+(0), COLUMN()+(-3), 1)), 2)</f>
        <v>24.730000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0.683000</v>
      </c>
      <c r="I13" s="19"/>
      <c r="J13" s="20">
        <v>410.320000</v>
      </c>
      <c r="K13" s="20"/>
      <c r="L13" s="20"/>
      <c r="M13" s="20">
        <f ca="1">ROUND(INDIRECT(ADDRESS(ROW()+(0), COLUMN()+(-5), 1))*INDIRECT(ADDRESS(ROW()+(0), COLUMN()+(-3), 1)), 2)</f>
        <v>280.250000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0.683000</v>
      </c>
      <c r="I14" s="23"/>
      <c r="J14" s="24">
        <v>259.130000</v>
      </c>
      <c r="K14" s="24"/>
      <c r="L14" s="24"/>
      <c r="M14" s="24">
        <f ca="1">ROUND(INDIRECT(ADDRESS(ROW()+(0), COLUMN()+(-5), 1))*INDIRECT(ADDRESS(ROW()+(0), COLUMN()+(-3), 1)), 2)</f>
        <v>176.990000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301527.860000</v>
      </c>
      <c r="K15" s="16"/>
      <c r="L15" s="16"/>
      <c r="M15" s="16">
        <f ca="1">ROUND(INDIRECT(ADDRESS(ROW()+(0), COLUMN()+(-5), 1))*INDIRECT(ADDRESS(ROW()+(0), COLUMN()+(-3), 1))/100, 2)</f>
        <v>6030.560000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307558.420000</v>
      </c>
      <c r="K16" s="24"/>
      <c r="L16" s="24"/>
      <c r="M16" s="24">
        <f ca="1">ROUND(INDIRECT(ADDRESS(ROW()+(0), COLUMN()+(-5), 1))*INDIRECT(ADDRESS(ROW()+(0), COLUMN()+(-3), 1))/100, 2)</f>
        <v>9226.750000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316785.170000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142013.000000</v>
      </c>
      <c r="H21" s="29"/>
      <c r="I21" s="29"/>
      <c r="J21" s="29"/>
      <c r="K21" s="29">
        <v>172013.000000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5" spans="1:1" ht="11.40" thickBot="1" customHeight="1">
      <c r="A25" s="1" t="s">
        <v>44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11.40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