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<sst xmlns="http://schemas.openxmlformats.org/spreadsheetml/2006/main" count="54" uniqueCount="54">
  <si>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</si>
  <si>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UXG020</t>
  </si>
  <si>
    <t xml:space="preserve">m²</t>
  </si>
  <si>
    <t xml:space="preserve">Pavimento de ladrilhos cerâmicos "GRESPANIA".</t>
  </si>
  <si>
    <r>
      <rPr>
        <sz val="8.25"/>
        <color rgb="FF000000"/>
        <rFont val="Arial"/>
        <family val="2"/>
      </rPr>
      <t xml:space="preserve">Pavimento de ladrilhos cerâmicos de grés porcelânico, estilo cimento, série City "GRESPANIA", acabamento anti-deslizante, cor bege, 30x30 cm e 15 mm de espessura para exteriores, capacidade de absorção de água E&lt;0,5%, grupo BIa, resistência ao deslizamento maior que 45, assentes com cimento cola melhorado, C2 cor cinzento, e enchimento de juntas com argamassa de juntas cimentosa tipo CG 2, cor branca,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</si>
  <si>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</si>
  <si>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</si>
  <si>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</si>
  <si>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</si>
  <si>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</si>
  <si>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</si>
  <si>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</si>
  <si>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</si>
  <si>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</si>
  <si>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</si>
  <si>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</si>
  <si>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</si>
  <si>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mt09mcr021m</t>
  </si>
  <si>
    <t xml:space="preserve">kg</t>
  </si>
  <si>
    <t xml:space="preserve">Cimento cola melhorado, C2 segundo NP EN 12004, cor cinzento.</t>
  </si>
  <si>
    <t xml:space="preserve">mt18bgg011as</t>
  </si>
  <si>
    <t xml:space="preserve">m²</t>
  </si>
  <si>
    <t xml:space="preserve">Ladrilho cerâmico de grés porcelânico, estilo cimento, série City "GRESPANIA", acabamento anti-deslizante, cor bege, 30x30 cm e 15 mm de espessura, capacidade de absorção de água E&lt;0,5%, grupo BIa, segundo NP EN 14411, resistência ao deslizamento maior que 45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</si>
  <si>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</si>
  <si>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</si>
  <si>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</si>
  <si>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</si>
  <si>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</si>
  <si>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</si>
  <si>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</si>
  <si>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</si>
  <si>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</si>
  <si>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</si>
  <si>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</si>
  <si>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</si>
  <si>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</si>
  <si>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</si>
  <si>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</si>
  <si>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</si>
  <si>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</si>
  <si>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</si>
  <si>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</si>
  <si>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</si>
  <si>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1.432,03$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</si>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</sst>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2.72" customWidth="1"/>
    <col min="5" max="5" width="72.59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0.21</v>
      </c>
      <c r="H9" s="11"/>
      <c r="I9" s="13">
        <v>11560.5</v>
      </c>
      <c r="J9" s="13">
        <f ca="1">ROUND(INDIRECT(ADDRESS(ROW()+(0), COLUMN()+(-3), 1))*INDIRECT(ADDRESS(ROW()+(0), COLUMN()+(-1), 1)), 2)</f>
        <v>2427.7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7169.33</v>
      </c>
      <c r="J10" s="17">
        <f ca="1">ROUND(INDIRECT(ADDRESS(ROW()+(0), COLUMN()+(-3), 1))*INDIRECT(ADDRESS(ROW()+(0), COLUMN()+(-1), 1)), 2)</f>
        <v>286.77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48.95</v>
      </c>
      <c r="J11" s="17">
        <f ca="1">ROUND(INDIRECT(ADDRESS(ROW()+(0), COLUMN()+(-3), 1))*INDIRECT(ADDRESS(ROW()+(0), COLUMN()+(-1), 1)), 2)</f>
        <v>293.7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6297.78</v>
      </c>
      <c r="J12" s="17">
        <f ca="1">ROUND(INDIRECT(ADDRESS(ROW()+(0), COLUMN()+(-3), 1))*INDIRECT(ADDRESS(ROW()+(0), COLUMN()+(-1), 1)), 2)</f>
        <v>6612.67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</v>
      </c>
      <c r="H13" s="16"/>
      <c r="I13" s="17">
        <v>92.65</v>
      </c>
      <c r="J13" s="17">
        <f ca="1">ROUND(INDIRECT(ADDRESS(ROW()+(0), COLUMN()+(-3), 1))*INDIRECT(ADDRESS(ROW()+(0), COLUMN()+(-1), 1)), 2)</f>
        <v>4.63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0.032</v>
      </c>
      <c r="H14" s="16"/>
      <c r="I14" s="17">
        <v>811.35</v>
      </c>
      <c r="J14" s="17">
        <f ca="1">ROUND(INDIRECT(ADDRESS(ROW()+(0), COLUMN()+(-3), 1))*INDIRECT(ADDRESS(ROW()+(0), COLUMN()+(-1), 1)), 2)</f>
        <v>25.96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0.09</v>
      </c>
      <c r="H15" s="16"/>
      <c r="I15" s="17">
        <v>408.87</v>
      </c>
      <c r="J15" s="17">
        <f ca="1">ROUND(INDIRECT(ADDRESS(ROW()+(0), COLUMN()+(-3), 1))*INDIRECT(ADDRESS(ROW()+(0), COLUMN()+(-1), 1)), 2)</f>
        <v>36.8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0.363</v>
      </c>
      <c r="H16" s="16"/>
      <c r="I16" s="17">
        <v>458.42</v>
      </c>
      <c r="J16" s="17">
        <f ca="1">ROUND(INDIRECT(ADDRESS(ROW()+(0), COLUMN()+(-3), 1))*INDIRECT(ADDRESS(ROW()+(0), COLUMN()+(-1), 1)), 2)</f>
        <v>166.41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0.363</v>
      </c>
      <c r="H17" s="16"/>
      <c r="I17" s="17">
        <v>292.26</v>
      </c>
      <c r="J17" s="17">
        <f ca="1">ROUND(INDIRECT(ADDRESS(ROW()+(0), COLUMN()+(-3), 1))*INDIRECT(ADDRESS(ROW()+(0), COLUMN()+(-1), 1)), 2)</f>
        <v>106.09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0.231</v>
      </c>
      <c r="H18" s="20"/>
      <c r="I18" s="21">
        <v>292.26</v>
      </c>
      <c r="J18" s="21">
        <f ca="1">ROUND(INDIRECT(ADDRESS(ROW()+(0), COLUMN()+(-3), 1))*INDIRECT(ADDRESS(ROW()+(0), COLUMN()+(-1), 1)), 2)</f>
        <v>67.51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10028.2</v>
      </c>
      <c r="J19" s="24">
        <f ca="1">ROUND(INDIRECT(ADDRESS(ROW()+(0), COLUMN()+(-3), 1))*INDIRECT(ADDRESS(ROW()+(0), COLUMN()+(-1), 1))/100, 2)</f>
        <v>200.56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10228.8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>
        <v>3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