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<sst xmlns="http://schemas.openxmlformats.org/spreadsheetml/2006/main" count="48" uniqueCount="48">
  <si>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</si>
  <si>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UXA030</t>
  </si>
  <si>
    <t xml:space="preserve">m²</t>
  </si>
  <si>
    <t xml:space="preserve">Pavimento em paralelepípedos de pedra natural.</t>
  </si>
  <si>
    <r>
      <rPr>
        <sz val="8.25"/>
        <color rgb="FF000000"/>
        <rFont val="Arial"/>
        <family val="2"/>
      </rPr>
      <t xml:space="preserve">Pavimento de paralelepípedos de pedra natural, em exteriores, realizado sobre pavimento com tráfego de categoria C4 (áreas pedonais, ruas residenciais) e categoria do solo de fundação E1 (5 &lt;= CBR &lt; 10), composto por base flexível de tout-venant natural, de 20 cm de espessura, com espalhamento e compactação em 100% do Proctor Modificado, através da colocação flexível, com um grau de complexidade do aparelho baixo, de paralelepípedos de granito Branco Berrocal, de 8x8x5 cm, com acabamento flamejado na face à vista e serrado nas outras faces, sobre uma camada de areia de granulometria compreendida entre 0,5 e 5 mm, deixando entre eles uma junta de separação de entre 2 e 3 mm, para o seu posterior enchimento com areia natural, fina e seca, de 2 mm de tamanho máximo; e vibração do pavimento com placa vibratória de condução manual.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</si>
  <si>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</si>
  <si>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</si>
  <si>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</si>
  <si>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</si>
  <si>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</si>
  <si>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</si>
  <si>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</si>
  <si>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</si>
  <si>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</si>
  <si>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mt01arp021c</t>
  </si>
  <si>
    <t xml:space="preserve">m³</t>
  </si>
  <si>
    <t xml:space="preserve">Areia de granulometria compreendida entre 0,5 e 5 mm, não contendo mais de 3% de matéria orgânica e argila. Ter-se-á em conta o especificado em NP 1380 sobre a friabilidade e em NP EN 1097-2 sobre a resistência à fragmentação da areia.</t>
  </si>
  <si>
    <t xml:space="preserve">mt18apn010aa</t>
  </si>
  <si>
    <t xml:space="preserve">m²</t>
  </si>
  <si>
    <t xml:space="preserve">Paralelepípedo de granito Branco Berrocal, 8x8x5 cm, com acabamento flamejado na face à vista e serrado nas outras faces.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</si>
  <si>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</si>
  <si>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</si>
  <si>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</si>
  <si>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</si>
  <si>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</si>
  <si>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</si>
  <si>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</si>
  <si>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</si>
  <si>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</si>
  <si>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</si>
  <si>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</si>
  <si>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</si>
  <si>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mq02rod010a</t>
  </si>
  <si>
    <t xml:space="preserve">h</t>
  </si>
  <si>
    <t xml:space="preserve">Placa vibratória de condução manual, de 170 kg, largura de trabalho 50 cm, reversível.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</si>
  <si>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</si>
  <si>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</si>
  <si>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</si>
  <si>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</si>
  <si>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</si>
  <si>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</si>
  <si>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</si>
  <si>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</si>
  <si>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</si>
  <si>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</si>
  <si>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</si>
  <si>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448,08$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</si>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</sst>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0.23</v>
      </c>
      <c r="G9" s="13">
        <v>1170.11</v>
      </c>
      <c r="H9" s="13">
        <f ca="1">ROUND(INDIRECT(ADDRESS(ROW()+(0), COLUMN()+(-2), 1))*INDIRECT(ADDRESS(ROW()+(0), COLUMN()+(-1), 1)), 2)</f>
        <v>269.13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0.055</v>
      </c>
      <c r="G10" s="17">
        <v>2808.26</v>
      </c>
      <c r="H10" s="17">
        <f ca="1">ROUND(INDIRECT(ADDRESS(ROW()+(0), COLUMN()+(-2), 1))*INDIRECT(ADDRESS(ROW()+(0), COLUMN()+(-1), 1)), 2)</f>
        <v>154.45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1.05</v>
      </c>
      <c r="G11" s="17">
        <v>7321.51</v>
      </c>
      <c r="H11" s="17">
        <f ca="1">ROUND(INDIRECT(ADDRESS(ROW()+(0), COLUMN()+(-2), 1))*INDIRECT(ADDRESS(ROW()+(0), COLUMN()+(-1), 1)), 2)</f>
        <v>7687.59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40.96</v>
      </c>
      <c r="H12" s="17">
        <f ca="1">ROUND(INDIRECT(ADDRESS(ROW()+(0), COLUMN()+(-2), 1))*INDIRECT(ADDRESS(ROW()+(0), COLUMN()+(-1), 1)), 2)</f>
        <v>40.96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0.007</v>
      </c>
      <c r="G13" s="17">
        <v>7351.66</v>
      </c>
      <c r="H13" s="17">
        <f ca="1">ROUND(INDIRECT(ADDRESS(ROW()+(0), COLUMN()+(-2), 1))*INDIRECT(ADDRESS(ROW()+(0), COLUMN()+(-1), 1)), 2)</f>
        <v>51.46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0.012</v>
      </c>
      <c r="G14" s="17">
        <v>6757.28</v>
      </c>
      <c r="H14" s="17">
        <f ca="1">ROUND(INDIRECT(ADDRESS(ROW()+(0), COLUMN()+(-2), 1))*INDIRECT(ADDRESS(ROW()+(0), COLUMN()+(-1), 1)), 2)</f>
        <v>81.09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0.005</v>
      </c>
      <c r="G15" s="17">
        <v>11514.6</v>
      </c>
      <c r="H15" s="17">
        <f ca="1">ROUND(INDIRECT(ADDRESS(ROW()+(0), COLUMN()+(-2), 1))*INDIRECT(ADDRESS(ROW()+(0), COLUMN()+(-1), 1)), 2)</f>
        <v>57.57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</v>
      </c>
      <c r="G16" s="17">
        <v>460.97</v>
      </c>
      <c r="H16" s="17">
        <f ca="1">ROUND(INDIRECT(ADDRESS(ROW()+(0), COLUMN()+(-2), 1))*INDIRECT(ADDRESS(ROW()+(0), COLUMN()+(-1), 1)), 2)</f>
        <v>138.29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0.005</v>
      </c>
      <c r="G17" s="17">
        <v>334.11</v>
      </c>
      <c r="H17" s="17">
        <f ca="1">ROUND(INDIRECT(ADDRESS(ROW()+(0), COLUMN()+(-2), 1))*INDIRECT(ADDRESS(ROW()+(0), COLUMN()+(-1), 1)), 2)</f>
        <v>1.67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0.286</v>
      </c>
      <c r="G18" s="17">
        <v>627.12</v>
      </c>
      <c r="H18" s="17">
        <f ca="1">ROUND(INDIRECT(ADDRESS(ROW()+(0), COLUMN()+(-2), 1))*INDIRECT(ADDRESS(ROW()+(0), COLUMN()+(-1), 1)), 2)</f>
        <v>179.36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0.309</v>
      </c>
      <c r="G19" s="21">
        <v>402.07</v>
      </c>
      <c r="H19" s="21">
        <f ca="1">ROUND(INDIRECT(ADDRESS(ROW()+(0), COLUMN()+(-2), 1))*INDIRECT(ADDRESS(ROW()+(0), COLUMN()+(-1), 1)), 2)</f>
        <v>124.24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8785.81</v>
      </c>
      <c r="H20" s="24">
        <f ca="1">ROUND(INDIRECT(ADDRESS(ROW()+(0), COLUMN()+(-2), 1))*INDIRECT(ADDRESS(ROW()+(0), COLUMN()+(-1), 1))/100, 2)</f>
        <v>175.72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8961.53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