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<sst xmlns="http://schemas.openxmlformats.org/spreadsheetml/2006/main" count="55" uniqueCount="55">
  <si>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</si>
  <si>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UXA020</t>
  </si>
  <si>
    <t xml:space="preserve">m²</t>
  </si>
  <si>
    <t xml:space="preserve">Pavimento em paralelepípedos de betão.</t>
  </si>
  <si>
    <r>
      <rPr>
        <sz val="8.25"/>
        <color rgb="FF000000"/>
        <rFont val="Arial"/>
        <family val="2"/>
      </rPr>
      <t xml:space="preserve">Pavimento de paralelepípedos de betão,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bicamada de betão, cujas características técnicas cumprem a EN 1338, formato rectangular, 200x100x60 mm, acabamento superficial liso, cor cinzento,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</si>
  <si>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</si>
  <si>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</si>
  <si>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</si>
  <si>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</si>
  <si>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</si>
  <si>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</si>
  <si>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</si>
  <si>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</si>
  <si>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</si>
  <si>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</si>
  <si>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</si>
  <si>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</si>
  <si>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mt18aph010a</t>
  </si>
  <si>
    <t xml:space="preserve">Ud</t>
  </si>
  <si>
    <t xml:space="preserve">Paralelepípedo bicamada de betão, formato rectangular, 200x100x60 mm, acabamento superficial liso, cor cinzento, cujas características técnicas cumprem a EN 1338 e uma série de propriedades pré-determinadas: coeficiente de absorção de água &lt;= 6%; resistência de ruptura (splitting test) &gt;= 3,6 MPa; carga de ruptura &gt;= 250 N/mm do comprimento de ruptura; resistência ao desgaste por abrasão &lt;= 23 mm e resistência ao deslizamento/resvalamento (índice USRV) &gt; 60.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</si>
  <si>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</si>
  <si>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</si>
  <si>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</si>
  <si>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</si>
  <si>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</si>
  <si>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</si>
  <si>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</si>
  <si>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</si>
  <si>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</si>
  <si>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</si>
  <si>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</si>
  <si>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</si>
  <si>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</si>
  <si>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</si>
  <si>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</si>
  <si>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</si>
  <si>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</si>
  <si>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</si>
  <si>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</si>
  <si>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</si>
  <si>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</si>
  <si>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</si>
  <si>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</si>
  <si>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127,15$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</si>
  <si>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</si>
  <si>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</si>
  <si>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</si>
  <si>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</si>
  <si>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</si>
  <si>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</si>
  <si>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Blocos  prefabr icados  de  betão  para  pavimento  — Requisitos  e  métodos  de  ensaio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</si>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</sst>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0.23</v>
      </c>
      <c r="H9" s="11"/>
      <c r="I9" s="13">
        <v>1158.78</v>
      </c>
      <c r="J9" s="13">
        <f ca="1">ROUND(INDIRECT(ADDRESS(ROW()+(0), COLUMN()+(-3), 1))*INDIRECT(ADDRESS(ROW()+(0), COLUMN()+(-1), 1)), 2)</f>
        <v>266.52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2781.07</v>
      </c>
      <c r="J10" s="17">
        <f ca="1">ROUND(INDIRECT(ADDRESS(ROW()+(0), COLUMN()+(-3), 1))*INDIRECT(ADDRESS(ROW()+(0), COLUMN()+(-1), 1)), 2)</f>
        <v>152.96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52.5</v>
      </c>
      <c r="H11" s="16"/>
      <c r="I11" s="17">
        <v>26.69</v>
      </c>
      <c r="J11" s="17">
        <f ca="1">ROUND(INDIRECT(ADDRESS(ROW()+(0), COLUMN()+(-3), 1))*INDIRECT(ADDRESS(ROW()+(0), COLUMN()+(-1), 1)), 2)</f>
        <v>1401.23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40.56</v>
      </c>
      <c r="J12" s="17">
        <f ca="1">ROUND(INDIRECT(ADDRESS(ROW()+(0), COLUMN()+(-3), 1))*INDIRECT(ADDRESS(ROW()+(0), COLUMN()+(-1), 1)), 2)</f>
        <v>40.56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0.007</v>
      </c>
      <c r="H13" s="16"/>
      <c r="I13" s="17">
        <v>8047.01</v>
      </c>
      <c r="J13" s="17">
        <f ca="1">ROUND(INDIRECT(ADDRESS(ROW()+(0), COLUMN()+(-3), 1))*INDIRECT(ADDRESS(ROW()+(0), COLUMN()+(-1), 1)), 2)</f>
        <v>56.33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0.012</v>
      </c>
      <c r="H14" s="16"/>
      <c r="I14" s="17">
        <v>6694.2</v>
      </c>
      <c r="J14" s="17">
        <f ca="1">ROUND(INDIRECT(ADDRESS(ROW()+(0), COLUMN()+(-3), 1))*INDIRECT(ADDRESS(ROW()+(0), COLUMN()+(-1), 1)), 2)</f>
        <v>80.33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11407.1</v>
      </c>
      <c r="J15" s="17">
        <f ca="1">ROUND(INDIRECT(ADDRESS(ROW()+(0), COLUMN()+(-3), 1))*INDIRECT(ADDRESS(ROW()+(0), COLUMN()+(-1), 1)), 2)</f>
        <v>57.04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456.67</v>
      </c>
      <c r="J16" s="17">
        <f ca="1">ROUND(INDIRECT(ADDRESS(ROW()+(0), COLUMN()+(-3), 1))*INDIRECT(ADDRESS(ROW()+(0), COLUMN()+(-1), 1)), 2)</f>
        <v>137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0.286</v>
      </c>
      <c r="H17" s="16"/>
      <c r="I17" s="17">
        <v>622.24</v>
      </c>
      <c r="J17" s="17">
        <f ca="1">ROUND(INDIRECT(ADDRESS(ROW()+(0), COLUMN()+(-3), 1))*INDIRECT(ADDRESS(ROW()+(0), COLUMN()+(-1), 1)), 2)</f>
        <v>177.96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0.309</v>
      </c>
      <c r="H18" s="20"/>
      <c r="I18" s="21">
        <v>398.94</v>
      </c>
      <c r="J18" s="21">
        <f ca="1">ROUND(INDIRECT(ADDRESS(ROW()+(0), COLUMN()+(-3), 1))*INDIRECT(ADDRESS(ROW()+(0), COLUMN()+(-1), 1)), 2)</f>
        <v>123.27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2493.2</v>
      </c>
      <c r="J19" s="24">
        <f ca="1">ROUND(INDIRECT(ADDRESS(ROW()+(0), COLUMN()+(-3), 1))*INDIRECT(ADDRESS(ROW()+(0), COLUMN()+(-1), 1))/100, 2)</f>
        <v>49.86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2543.06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51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