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<sst xmlns="http://schemas.openxmlformats.org/spreadsheetml/2006/main" count="56" uniqueCount="56">
  <si>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</si>
  <si>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UXA010</t>
  </si>
  <si>
    <t xml:space="preserve">m²</t>
  </si>
  <si>
    <t xml:space="preserve">Pavimento em paralelepípedos cerâmicos clínquer.</t>
  </si>
  <si>
    <r>
      <rPr>
        <sz val="8.25"/>
        <color rgb="FF000000"/>
        <rFont val="Arial"/>
        <family val="2"/>
      </rPr>
      <t xml:space="preserve">Pavimento de paralelepípedos cerâmicos clínquer, em exteriores, realizado sobre pavimento com tráfego de categoria C4 (áreas pedonais, ruas residenciais) e categoria do solo de fundação E1 (5 &lt;= CBR &lt; 10), composto por base flexível de tout-venant natural, de 20 cm de espessura, com espalhamento e compactação em 100% do Proctor Modificado, através da colocação flexível, com aparelho em paralelo, de paralelepípedos cerâmicos clínquer de cor vermelho, acabamento superficial liso, cujas características técnicas cumprem a NP EN 1344, de 240x120x60 mm, sobre uma camada de areia de granulometria compreendida entre 0,5 e 5 mm, deixando entre eles uma junta de separação de entre 2 e 3 mm, para o seu posterior enchimento com areia natural, fina e seca, de 2 mm de tamanho máximo; e vibração do pavimento com placa vibratória de condução manual.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</si>
  <si>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</si>
  <si>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</si>
  <si>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</si>
  <si>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</si>
  <si>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</si>
  <si>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</si>
  <si>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mt01zah010a</t>
  </si>
  <si>
    <t xml:space="preserve">t</t>
  </si>
  <si>
    <t xml:space="preserve">Tout-venant natural calcário.</t>
  </si>
  <si>
    <t xml:space="preserve">mt01arp021c</t>
  </si>
  <si>
    <t xml:space="preserve">m³</t>
  </si>
  <si>
    <t xml:space="preserve">Areia de granulometria compreendida entre 0,5 e 5 mm, não contendo mais de 3% de matéria orgânica e argila. Ter-se-á em conta o especificado em NP 1380 sobre a friabilidade e em NP EN 1097-2 sobre a resistência à fragmentação da areia.</t>
  </si>
  <si>
    <t xml:space="preserve">mt18acg010c</t>
  </si>
  <si>
    <t xml:space="preserve">Ud</t>
  </si>
  <si>
    <t xml:space="preserve">Paralelepípedo cerâmico clínquer, de cor vermelho, acabamento superficial liso, 240x120x60 mm, cujas características técnicas cumprem a NP EN 1344.</t>
  </si>
  <si>
    <t xml:space="preserve">mt01arp020a</t>
  </si>
  <si>
    <t xml:space="preserve">kg</t>
  </si>
  <si>
    <t xml:space="preserve">Areia natural, fina e seca, de 2 mm de tamanho máximo, isenta de sais prejudiciais, fornecida em sacos.</t>
  </si>
  <si>
    <t xml:space="preserve">mq01mot010b</t>
  </si>
  <si>
    <t xml:space="preserve">h</t>
  </si>
  <si>
    <t xml:space="preserve">Motoniveladora de 154 kW.</t>
  </si>
  <si>
    <t xml:space="preserve">mq02rov010i</t>
  </si>
  <si>
    <t xml:space="preserve">h</t>
  </si>
  <si>
    <t xml:space="preserve">Compactador monocilíndrico vibrante auto-propulsado, de 129 kW, de 16,2 t, largura de trabalho 213,4 cm.</t>
  </si>
  <si>
    <t xml:space="preserve">mq02cia020j</t>
  </si>
  <si>
    <t xml:space="preserve">h</t>
  </si>
  <si>
    <t xml:space="preserve">Camião cisterna, de 8 m³ de capacidade.</t>
  </si>
  <si>
    <t xml:space="preserve">mq02rod010a</t>
  </si>
  <si>
    <t xml:space="preserve">h</t>
  </si>
  <si>
    <t xml:space="preserve">Placa vibratória de condução manual, de 170 kg, largura de trabalho 50 cm, reversível.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</si>
  <si>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</si>
  <si>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</si>
  <si>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</si>
  <si>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</si>
  <si>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</si>
  <si>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</si>
  <si>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</si>
  <si>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</si>
  <si>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223,83$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</si>
  <si>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</si>
  <si>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</si>
  <si>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</si>
  <si>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</si>
  <si>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</si>
  <si>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1344:2013</t>
  </si>
  <si>
    <t xml:space="preserve">1/3/4</t>
  </si>
  <si>
    <t xml:space="preserve">Blocos  cerâmicos  para  pavimento  —  Especificações  e  métodos  de  ensaio</t>
  </si>
  <si>
    <t xml:space="preserve">EN  1344:2013/AC:2015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</si>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</sst>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73.7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0.23</v>
      </c>
      <c r="H9" s="11"/>
      <c r="I9" s="13">
        <v>1170.11</v>
      </c>
      <c r="J9" s="13">
        <f ca="1">ROUND(INDIRECT(ADDRESS(ROW()+(0), COLUMN()+(-3), 1))*INDIRECT(ADDRESS(ROW()+(0), COLUMN()+(-1), 1)), 2)</f>
        <v>269.13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0.055</v>
      </c>
      <c r="H10" s="16"/>
      <c r="I10" s="17">
        <v>2808.26</v>
      </c>
      <c r="J10" s="17">
        <f ca="1">ROUND(INDIRECT(ADDRESS(ROW()+(0), COLUMN()+(-3), 1))*INDIRECT(ADDRESS(ROW()+(0), COLUMN()+(-1), 1)), 2)</f>
        <v>154.45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38.85</v>
      </c>
      <c r="H11" s="16"/>
      <c r="I11" s="17">
        <v>87.97</v>
      </c>
      <c r="J11" s="17">
        <f ca="1">ROUND(INDIRECT(ADDRESS(ROW()+(0), COLUMN()+(-3), 1))*INDIRECT(ADDRESS(ROW()+(0), COLUMN()+(-1), 1)), 2)</f>
        <v>3417.63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</v>
      </c>
      <c r="H12" s="16"/>
      <c r="I12" s="17">
        <v>40.96</v>
      </c>
      <c r="J12" s="17">
        <f ca="1">ROUND(INDIRECT(ADDRESS(ROW()+(0), COLUMN()+(-3), 1))*INDIRECT(ADDRESS(ROW()+(0), COLUMN()+(-1), 1)), 2)</f>
        <v>40.96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0.007</v>
      </c>
      <c r="H13" s="16"/>
      <c r="I13" s="17">
        <v>8122.83</v>
      </c>
      <c r="J13" s="17">
        <f ca="1">ROUND(INDIRECT(ADDRESS(ROW()+(0), COLUMN()+(-3), 1))*INDIRECT(ADDRESS(ROW()+(0), COLUMN()+(-1), 1)), 2)</f>
        <v>56.86</v>
      </c>
      <c r="K13" s="17"/>
    </row>
    <row r="14" spans="1:11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0.012</v>
      </c>
      <c r="H14" s="16"/>
      <c r="I14" s="17">
        <v>6757.28</v>
      </c>
      <c r="J14" s="17">
        <f ca="1">ROUND(INDIRECT(ADDRESS(ROW()+(0), COLUMN()+(-3), 1))*INDIRECT(ADDRESS(ROW()+(0), COLUMN()+(-1), 1)), 2)</f>
        <v>81.09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0.005</v>
      </c>
      <c r="H15" s="16"/>
      <c r="I15" s="17">
        <v>11514.6</v>
      </c>
      <c r="J15" s="17">
        <f ca="1">ROUND(INDIRECT(ADDRESS(ROW()+(0), COLUMN()+(-3), 1))*INDIRECT(ADDRESS(ROW()+(0), COLUMN()+(-1), 1)), 2)</f>
        <v>57.57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0.14</v>
      </c>
      <c r="H16" s="16"/>
      <c r="I16" s="17">
        <v>460.97</v>
      </c>
      <c r="J16" s="17">
        <f ca="1">ROUND(INDIRECT(ADDRESS(ROW()+(0), COLUMN()+(-3), 1))*INDIRECT(ADDRESS(ROW()+(0), COLUMN()+(-1), 1)), 2)</f>
        <v>64.54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0.229</v>
      </c>
      <c r="H17" s="16"/>
      <c r="I17" s="17">
        <v>627.12</v>
      </c>
      <c r="J17" s="17">
        <f ca="1">ROUND(INDIRECT(ADDRESS(ROW()+(0), COLUMN()+(-3), 1))*INDIRECT(ADDRESS(ROW()+(0), COLUMN()+(-1), 1)), 2)</f>
        <v>143.61</v>
      </c>
      <c r="K17" s="17"/>
    </row>
    <row r="18" spans="1:11" ht="13.50" thickBot="1" customHeight="1">
      <c r="A18" s="14" t="s">
        <v>38</v>
      </c>
      <c r="B18" s="14"/>
      <c r="C18" s="18" t="s">
        <v>39</v>
      </c>
      <c r="D18" s="18"/>
      <c r="E18" s="19" t="s">
        <v>40</v>
      </c>
      <c r="F18" s="19"/>
      <c r="G18" s="20">
        <v>0.256</v>
      </c>
      <c r="H18" s="20"/>
      <c r="I18" s="21">
        <v>402.07</v>
      </c>
      <c r="J18" s="21">
        <f ca="1">ROUND(INDIRECT(ADDRESS(ROW()+(0), COLUMN()+(-3), 1))*INDIRECT(ADDRESS(ROW()+(0), COLUMN()+(-1), 1)), 2)</f>
        <v>102.93</v>
      </c>
      <c r="K18" s="21"/>
    </row>
    <row r="19" spans="1:11" ht="13.50" thickBot="1" customHeight="1">
      <c r="A19" s="19"/>
      <c r="B19" s="19"/>
      <c r="C19" s="22" t="s">
        <v>41</v>
      </c>
      <c r="D19" s="22"/>
      <c r="E19" s="5" t="s">
        <v>42</v>
      </c>
      <c r="F19" s="5"/>
      <c r="G19" s="23">
        <v>2</v>
      </c>
      <c r="H19" s="23"/>
      <c r="I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4388.77</v>
      </c>
      <c r="J19" s="24">
        <f ca="1">ROUND(INDIRECT(ADDRESS(ROW()+(0), COLUMN()+(-3), 1))*INDIRECT(ADDRESS(ROW()+(0), COLUMN()+(-1), 1))/100, 2)</f>
        <v>87.78</v>
      </c>
      <c r="K19" s="24"/>
    </row>
    <row r="20" spans="1:11" ht="13.50" thickBot="1" customHeight="1">
      <c r="A20" s="25" t="s">
        <v>43</v>
      </c>
      <c r="B20" s="25"/>
      <c r="C20" s="26"/>
      <c r="D20" s="26"/>
      <c r="E20" s="26"/>
      <c r="F20" s="26"/>
      <c r="G20" s="27"/>
      <c r="H20" s="27"/>
      <c r="I20" s="25" t="s">
        <v>44</v>
      </c>
      <c r="J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4476.55</v>
      </c>
      <c r="K20" s="28"/>
    </row>
    <row r="23" spans="1:11" ht="13.50" thickBot="1" customHeight="1">
      <c r="A23" s="29" t="s">
        <v>45</v>
      </c>
      <c r="B23" s="29"/>
      <c r="C23" s="29"/>
      <c r="D23" s="29"/>
      <c r="E23" s="29"/>
      <c r="F23" s="29" t="s">
        <v>46</v>
      </c>
      <c r="G23" s="29"/>
      <c r="H23" s="29" t="s">
        <v>47</v>
      </c>
      <c r="I23" s="29"/>
      <c r="J23" s="29"/>
      <c r="K23" s="29" t="s">
        <v>48</v>
      </c>
    </row>
    <row r="24" spans="1:11" ht="13.50" thickBot="1" customHeight="1">
      <c r="A24" s="30" t="s">
        <v>49</v>
      </c>
      <c r="B24" s="30"/>
      <c r="C24" s="30"/>
      <c r="D24" s="30"/>
      <c r="E24" s="30"/>
      <c r="F24" s="31">
        <v>882014</v>
      </c>
      <c r="G24" s="31"/>
      <c r="H24" s="31">
        <v>882016</v>
      </c>
      <c r="I24" s="31"/>
      <c r="J24" s="31"/>
      <c r="K24" s="31" t="s">
        <v>50</v>
      </c>
    </row>
    <row r="25" spans="1:11" ht="13.50" thickBot="1" customHeight="1">
      <c r="A25" s="32" t="s">
        <v>51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6" spans="1:11" ht="13.50" thickBot="1" customHeight="1">
      <c r="A26" s="34" t="s">
        <v>52</v>
      </c>
      <c r="B26" s="34"/>
      <c r="C26" s="34"/>
      <c r="D26" s="34"/>
      <c r="E26" s="34"/>
      <c r="F26" s="35"/>
      <c r="G26" s="35"/>
      <c r="H26" s="35"/>
      <c r="I26" s="35"/>
      <c r="J26" s="35"/>
      <c r="K26" s="35"/>
    </row>
    <row r="29" spans="1:1" ht="33.75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54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55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79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F20"/>
    <mergeCell ref="G20:H20"/>
    <mergeCell ref="J20:K20"/>
    <mergeCell ref="A23:E23"/>
    <mergeCell ref="F23:G23"/>
    <mergeCell ref="H23:J23"/>
    <mergeCell ref="A24:E24"/>
    <mergeCell ref="F24:G26"/>
    <mergeCell ref="H24:J26"/>
    <mergeCell ref="K24:K26"/>
    <mergeCell ref="A25:E25"/>
    <mergeCell ref="A26:E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