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<sst xmlns="http://schemas.openxmlformats.org/spreadsheetml/2006/main" count="35" uniqueCount="35">
  <si>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</si>
  <si>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UVO010</t>
  </si>
  <si>
    <t xml:space="preserve">m</t>
  </si>
  <si>
    <t xml:space="preserve">Capeamento.</t>
  </si>
  <si>
    <r>
      <rPr>
        <b/>
        <sz val="7.80"/>
        <color rgb="FF000000"/>
        <rFont val="Arial"/>
        <family val="2"/>
      </rPr>
      <t xml:space="preserve">Lajeta pré-fabricada de betão hidrófugo, lisa, de cor amarelo, para revestimento de muros, "PREFHORVISA", em peças de 40x20x8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</si>
  <si>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</si>
  <si>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</si>
  <si>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</si>
  <si>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</si>
  <si>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</si>
  <si>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</si>
  <si>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mt09moe010b</t>
  </si>
  <si>
    <t xml:space="preserve">m³</t>
  </si>
  <si>
    <t xml:space="preserve">Argamassa de cimento CEM II/B-L 32,5 N, hidrófuga, tipo M-10, confeccionada em obra com 320 kg/m³ de cimento e uma proporção em volume 1/4.</t>
  </si>
  <si>
    <t xml:space="preserve">mt20phv010v</t>
  </si>
  <si>
    <t xml:space="preserve">Ud</t>
  </si>
  <si>
    <t xml:space="preserve">Lajeta pré-fabricada de betão hidrófugo, lisa, de cor amarelo, para revestimento de muros, "PREFHORVISA", em peças de 40x20x8 cm.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</si>
  <si>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</si>
  <si>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</si>
  <si>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</si>
  <si>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mt28pcs010</t>
  </si>
  <si>
    <t xml:space="preserve">l</t>
  </si>
  <si>
    <t xml:space="preserve">Tratamento superficial hidrofugante, de superfície invisível.</t>
  </si>
  <si>
    <t xml:space="preserve">mo019</t>
  </si>
  <si>
    <t xml:space="preserve">h</t>
  </si>
  <si>
    <t xml:space="preserve">Oficial de 1ª construção.</t>
  </si>
  <si>
    <t xml:space="preserve">mo105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</si>
  <si>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</si>
  <si>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</si>
  <si>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</si>
  <si>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</si>
  <si>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</si>
  <si>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</si>
  <si>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72,35$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</si>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</sst>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02" customWidth="1"/>
    <col min="4" max="4" width="2.77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0.004000</v>
      </c>
      <c r="G8" s="16">
        <v>17154.620000</v>
      </c>
      <c r="H8" s="16">
        <f ca="1">ROUND(INDIRECT(ADDRESS(ROW()+(0), COLUMN()+(-2), 1))*INDIRECT(ADDRESS(ROW()+(0), COLUMN()+(-1), 1)), 2)</f>
        <v>68.620000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2.750000</v>
      </c>
      <c r="G9" s="20">
        <v>188.750000</v>
      </c>
      <c r="H9" s="20">
        <f ca="1">ROUND(INDIRECT(ADDRESS(ROW()+(0), COLUMN()+(-2), 1))*INDIRECT(ADDRESS(ROW()+(0), COLUMN()+(-1), 1)), 2)</f>
        <v>519.060000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0.118000</v>
      </c>
      <c r="G10" s="20">
        <v>296.100000</v>
      </c>
      <c r="H10" s="20">
        <f ca="1">ROUND(INDIRECT(ADDRESS(ROW()+(0), COLUMN()+(-2), 1))*INDIRECT(ADDRESS(ROW()+(0), COLUMN()+(-1), 1)), 2)</f>
        <v>34.940000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0.180000</v>
      </c>
      <c r="G11" s="20">
        <v>1363.930000</v>
      </c>
      <c r="H11" s="20">
        <f ca="1">ROUND(INDIRECT(ADDRESS(ROW()+(0), COLUMN()+(-2), 1))*INDIRECT(ADDRESS(ROW()+(0), COLUMN()+(-1), 1)), 2)</f>
        <v>245.510000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0.196000</v>
      </c>
      <c r="G12" s="20">
        <v>361.630000</v>
      </c>
      <c r="H12" s="20">
        <f ca="1">ROUND(INDIRECT(ADDRESS(ROW()+(0), COLUMN()+(-2), 1))*INDIRECT(ADDRESS(ROW()+(0), COLUMN()+(-1), 1)), 2)</f>
        <v>70.880000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0.196000</v>
      </c>
      <c r="G13" s="24">
        <v>228.410000</v>
      </c>
      <c r="H13" s="24">
        <f ca="1">ROUND(INDIRECT(ADDRESS(ROW()+(0), COLUMN()+(-2), 1))*INDIRECT(ADDRESS(ROW()+(0), COLUMN()+(-1), 1)), 2)</f>
        <v>44.770000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983.780000</v>
      </c>
      <c r="H14" s="16">
        <f ca="1">ROUND(INDIRECT(ADDRESS(ROW()+(0), COLUMN()+(-2), 1))*INDIRECT(ADDRESS(ROW()+(0), COLUMN()+(-1), 1))/100, 2)</f>
        <v>19.680000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1003.460000</v>
      </c>
      <c r="H15" s="24">
        <f ca="1">ROUND(INDIRECT(ADDRESS(ROW()+(0), COLUMN()+(-2), 1))*INDIRECT(ADDRESS(ROW()+(0), COLUMN()+(-1), 1))/100, 2)</f>
        <v>30.100000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1033.560000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