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<sst xmlns="http://schemas.openxmlformats.org/spreadsheetml/2006/main" count="36" uniqueCount="36">
  <si>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</si>
  <si>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USE015</t>
  </si>
  <si>
    <t xml:space="preserve">Ud</t>
  </si>
  <si>
    <t xml:space="preserve">Depósito de armazenamento de água depurada.</t>
  </si>
  <si>
    <r>
      <rPr>
        <sz val="8.25"/>
        <color rgb="FF000000"/>
        <rFont val="Arial"/>
        <family val="2"/>
      </rPr>
      <t xml:space="preserve">Depósito de armazenamento de água depurada de polietileno de alta densidade, de 1150 litros.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</si>
  <si>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</si>
  <si>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</si>
  <si>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</si>
  <si>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</si>
  <si>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</si>
  <si>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</si>
  <si>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mt46fer030a</t>
  </si>
  <si>
    <t xml:space="preserve">Ud</t>
  </si>
  <si>
    <t xml:space="preserve">Depósito de armazenamento de água depurada de polietileno de alta densidade, de 1150 litros, formado por um tanque.</t>
  </si>
  <si>
    <t xml:space="preserve">mt46fer040</t>
  </si>
  <si>
    <t xml:space="preserve">Ud</t>
  </si>
  <si>
    <t xml:space="preserve">Tampa amovível, de 600 mm de diâmetro.</t>
  </si>
  <si>
    <t xml:space="preserve">mt36tie010be</t>
  </si>
  <si>
    <t xml:space="preserve">m</t>
  </si>
  <si>
    <t xml:space="preserve">Tubo de PVC, série B, de 40 mm de diâmetro e 3 mm de espessura, com extremo abocardado, segundo NP EN 1329-1, com o preço incrementado em 20% relativamente a acessórios e peças especiais.</t>
  </si>
  <si>
    <t xml:space="preserve">mt11var009</t>
  </si>
  <si>
    <t xml:space="preserve">l</t>
  </si>
  <si>
    <t xml:space="preserve">Líquido de limpeza para colagem com adesivo de tubos e acessórios de PVC.</t>
  </si>
  <si>
    <t xml:space="preserve">mt11var010</t>
  </si>
  <si>
    <t xml:space="preserve">l</t>
  </si>
  <si>
    <t xml:space="preserve">Cola para tubos e acessórios de PVC.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</si>
  <si>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</si>
  <si>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</si>
  <si>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</si>
  <si>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</si>
  <si>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</si>
  <si>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</si>
  <si>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</si>
  <si>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</si>
  <si>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13.694,04$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</si>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</sst>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42" customWidth="1"/>
    <col min="3" max="3" width="1.70" customWidth="1"/>
    <col min="4" max="4" width="1.87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105952</v>
      </c>
      <c r="H9" s="13">
        <f ca="1">ROUND(INDIRECT(ADDRESS(ROW()+(0), COLUMN()+(-2), 1))*INDIRECT(ADDRESS(ROW()+(0), COLUMN()+(-1), 1)), 2)</f>
        <v>105952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11633.4</v>
      </c>
      <c r="H10" s="17">
        <f ca="1">ROUND(INDIRECT(ADDRESS(ROW()+(0), COLUMN()+(-2), 1))*INDIRECT(ADDRESS(ROW()+(0), COLUMN()+(-1), 1)), 2)</f>
        <v>11633.4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</v>
      </c>
      <c r="G11" s="17">
        <v>331.85</v>
      </c>
      <c r="H11" s="17">
        <f ca="1">ROUND(INDIRECT(ADDRESS(ROW()+(0), COLUMN()+(-2), 1))*INDIRECT(ADDRESS(ROW()+(0), COLUMN()+(-1), 1)), 2)</f>
        <v>995.55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0.03</v>
      </c>
      <c r="G12" s="17">
        <v>6080.67</v>
      </c>
      <c r="H12" s="17">
        <f ca="1">ROUND(INDIRECT(ADDRESS(ROW()+(0), COLUMN()+(-2), 1))*INDIRECT(ADDRESS(ROW()+(0), COLUMN()+(-1), 1)), 2)</f>
        <v>182.42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0.24</v>
      </c>
      <c r="G13" s="17">
        <v>7749.62</v>
      </c>
      <c r="H13" s="17">
        <f ca="1">ROUND(INDIRECT(ADDRESS(ROW()+(0), COLUMN()+(-2), 1))*INDIRECT(ADDRESS(ROW()+(0), COLUMN()+(-1), 1)), 2)</f>
        <v>1859.91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1.375</v>
      </c>
      <c r="G14" s="17">
        <v>639.39</v>
      </c>
      <c r="H14" s="17">
        <f ca="1">ROUND(INDIRECT(ADDRESS(ROW()+(0), COLUMN()+(-2), 1))*INDIRECT(ADDRESS(ROW()+(0), COLUMN()+(-1), 1)), 2)</f>
        <v>879.16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1.375</v>
      </c>
      <c r="G15" s="21">
        <v>398.19</v>
      </c>
      <c r="H15" s="21">
        <f ca="1">ROUND(INDIRECT(ADDRESS(ROW()+(0), COLUMN()+(-2), 1))*INDIRECT(ADDRESS(ROW()+(0), COLUMN()+(-1), 1)), 2)</f>
        <v>547.51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122050</v>
      </c>
      <c r="H16" s="24">
        <f ca="1">ROUND(INDIRECT(ADDRESS(ROW()+(0), COLUMN()+(-2), 1))*INDIRECT(ADDRESS(ROW()+(0), COLUMN()+(-1), 1))/100, 2)</f>
        <v>2441.01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124491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