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<sst xmlns="http://schemas.openxmlformats.org/spreadsheetml/2006/main" count="42" uniqueCount="42">
  <si>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</si>
  <si>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</si>
  <si>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</si>
  <si>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</si>
  <si>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400 utilizadores (população equivalente), carga média de matéria orgânica contaminante (DBO5) de 24 kg/dia e caudal máximo de água depurada de 60000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</si>
  <si>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</si>
  <si>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</si>
  <si>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</si>
  <si>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</si>
  <si>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</si>
  <si>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</si>
  <si>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mt46edb010q</t>
  </si>
  <si>
    <t xml:space="preserve">Ud</t>
  </si>
  <si>
    <t xml:space="preserve">Estação depuradora biológica de águas residuais, tecnologia VFL, capacidade para 400 utilizadores (população equivalente), carga média de matéria orgânica contaminante (DBO5) de 24 kg/dia e caudal máximo de água depurada de 60000 litros/dia, equipada com uma estação de bombagem, dois reactores biológicos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</si>
  <si>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</si>
  <si>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</si>
  <si>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</si>
  <si>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</si>
  <si>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</si>
  <si>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</si>
  <si>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</si>
  <si>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</si>
  <si>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</si>
  <si>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</si>
  <si>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</si>
  <si>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</si>
  <si>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</si>
  <si>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</si>
  <si>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</si>
  <si>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</si>
  <si>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</si>
  <si>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6.678.938,49$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</si>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</sst>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5.27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1.59426e+007</v>
      </c>
      <c r="I9" s="13"/>
      <c r="J9" s="13">
        <f ca="1">ROUND(INDIRECT(ADDRESS(ROW()+(0), COLUMN()+(-3), 1))*INDIRECT(ADDRESS(ROW()+(0), COLUMN()+(-2), 1)), 2)</f>
        <v>1.59426e+007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2.014</v>
      </c>
      <c r="H10" s="17">
        <v>4328.11</v>
      </c>
      <c r="I10" s="17"/>
      <c r="J10" s="17">
        <f ca="1">ROUND(INDIRECT(ADDRESS(ROW()+(0), COLUMN()+(-3), 1))*INDIRECT(ADDRESS(ROW()+(0), COLUMN()+(-2), 1)), 2)</f>
        <v>8716.81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23.037</v>
      </c>
      <c r="H11" s="17">
        <v>472</v>
      </c>
      <c r="I11" s="17"/>
      <c r="J11" s="17">
        <f ca="1">ROUND(INDIRECT(ADDRESS(ROW()+(0), COLUMN()+(-3), 1))*INDIRECT(ADDRESS(ROW()+(0), COLUMN()+(-2), 1)), 2)</f>
        <v>10873.5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23.037</v>
      </c>
      <c r="H12" s="17">
        <v>291.76</v>
      </c>
      <c r="I12" s="17"/>
      <c r="J12" s="17">
        <f ca="1">ROUND(INDIRECT(ADDRESS(ROW()+(0), COLUMN()+(-3), 1))*INDIRECT(ADDRESS(ROW()+(0), COLUMN()+(-2), 1)), 2)</f>
        <v>6721.28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2.304</v>
      </c>
      <c r="H13" s="17">
        <v>472</v>
      </c>
      <c r="I13" s="17"/>
      <c r="J13" s="17">
        <f ca="1">ROUND(INDIRECT(ADDRESS(ROW()+(0), COLUMN()+(-3), 1))*INDIRECT(ADDRESS(ROW()+(0), COLUMN()+(-2), 1)), 2)</f>
        <v>1087.49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2.304</v>
      </c>
      <c r="H14" s="21">
        <v>291.76</v>
      </c>
      <c r="I14" s="21"/>
      <c r="J14" s="21">
        <f ca="1">ROUND(INDIRECT(ADDRESS(ROW()+(0), COLUMN()+(-3), 1))*INDIRECT(ADDRESS(ROW()+(0), COLUMN()+(-2), 1)), 2)</f>
        <v>672.22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1.59707e+007</v>
      </c>
      <c r="I15" s="24"/>
      <c r="J15" s="24">
        <f ca="1">ROUND(INDIRECT(ADDRESS(ROW()+(0), COLUMN()+(-3), 1))*INDIRECT(ADDRESS(ROW()+(0), COLUMN()+(-2), 1))/100, 2)</f>
        <v>319414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5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1.62901e+007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/>
      <c r="I19" s="29" t="s">
        <v>35</v>
      </c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/>
      <c r="I20" s="31">
        <v>882015</v>
      </c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F16"/>
    <mergeCell ref="H16:I16"/>
    <mergeCell ref="J16:K16"/>
    <mergeCell ref="A19:E19"/>
    <mergeCell ref="F19:H19"/>
    <mergeCell ref="I19:J19"/>
    <mergeCell ref="A20:E20"/>
    <mergeCell ref="F20:H21"/>
    <mergeCell ref="I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