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<sst xmlns="http://schemas.openxmlformats.org/spreadsheetml/2006/main" count="42" uniqueCount="42">
  <si>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</si>
  <si>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USE012</t>
  </si>
  <si>
    <t xml:space="preserve">Ud</t>
  </si>
  <si>
    <t xml:space="preserve">Estação depuradora biológica.</t>
  </si>
  <si>
    <r>
      <rPr>
        <sz val="8.25"/>
        <color rgb="FF000000"/>
        <rFont val="Arial"/>
        <family val="2"/>
      </rPr>
      <t xml:space="preserve">Estação depuradora biológica de águas residuais, tecnologia VFL, capacidade para 70 a 200 utilizadores (população equivalente), carga média de matéria orgânica contaminante (DBO5) de 12 kg/dia e caudal máximo de água depurada de 27000 litros/dia.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</si>
  <si>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</si>
  <si>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</si>
  <si>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</si>
  <si>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</si>
  <si>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</si>
  <si>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</si>
  <si>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mt46edb010n</t>
  </si>
  <si>
    <t xml:space="preserve">Ud</t>
  </si>
  <si>
    <t xml:space="preserve">Estação depuradora biológica de águas residuais, tecnologia VFL, capacidade para 70 a 200 utilizadores (população equivalente), carga média de matéria orgânica contaminante (DBO5) de 12 kg/dia e caudal máximo de água depurada de 27000 litros/dia, equipada com uma estação de bombagem, um reactor biológico tipo AT, um compressor e um depósito de lamas, segundo NP EN 12566-3.</t>
  </si>
  <si>
    <t xml:space="preserve">mq04cag010a</t>
  </si>
  <si>
    <t xml:space="preserve">h</t>
  </si>
  <si>
    <t xml:space="preserve">Camião com grua de carga máxima 6 t.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</si>
  <si>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</si>
  <si>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</si>
  <si>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</si>
  <si>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</si>
  <si>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</si>
  <si>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</si>
  <si>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</si>
  <si>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</si>
  <si>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</si>
  <si>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</si>
  <si>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</si>
  <si>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</si>
  <si>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</si>
  <si>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</si>
  <si>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2.972.206,44$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</si>
  <si>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</si>
  <si>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</si>
  <si>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</si>
  <si>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</si>
  <si>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</si>
  <si>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12566-3:2005+A2:2013</t>
  </si>
  <si>
    <t xml:space="preserve">Pequenas instalações de tratamento de águas residuais até 50  PTE — Parte 3: Estações de tratamento de águas residuais domésticas compactas e/ou montadas no local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</si>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</sst>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73.61" customWidth="1"/>
    <col min="6" max="6" width="6.80" customWidth="1"/>
    <col min="7" max="7" width="6.97" customWidth="1"/>
    <col min="8" max="8" width="12.58" customWidth="1"/>
    <col min="9" max="9" width="3.0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 t="s">
        <v>9</v>
      </c>
      <c r="I8" s="6" t="s">
        <v>10</v>
      </c>
      <c r="J8" s="6"/>
    </row>
    <row r="9" spans="1:10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3">
        <v>7.09223e+006</v>
      </c>
      <c r="I9" s="13">
        <f ca="1">ROUND(INDIRECT(ADDRESS(ROW()+(0), COLUMN()+(-2), 1))*INDIRECT(ADDRESS(ROW()+(0), COLUMN()+(-1), 1)), 2)</f>
        <v>7.09223e+006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1.007</v>
      </c>
      <c r="H10" s="17">
        <v>4328.11</v>
      </c>
      <c r="I10" s="17">
        <f ca="1">ROUND(INDIRECT(ADDRESS(ROW()+(0), COLUMN()+(-2), 1))*INDIRECT(ADDRESS(ROW()+(0), COLUMN()+(-1), 1)), 2)</f>
        <v>4358.41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11.518</v>
      </c>
      <c r="H11" s="17">
        <v>472</v>
      </c>
      <c r="I11" s="17">
        <f ca="1">ROUND(INDIRECT(ADDRESS(ROW()+(0), COLUMN()+(-2), 1))*INDIRECT(ADDRESS(ROW()+(0), COLUMN()+(-1), 1)), 2)</f>
        <v>5436.5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11.518</v>
      </c>
      <c r="H12" s="17">
        <v>291.76</v>
      </c>
      <c r="I12" s="17">
        <f ca="1">ROUND(INDIRECT(ADDRESS(ROW()+(0), COLUMN()+(-2), 1))*INDIRECT(ADDRESS(ROW()+(0), COLUMN()+(-1), 1)), 2)</f>
        <v>3360.49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2.304</v>
      </c>
      <c r="H13" s="17">
        <v>472</v>
      </c>
      <c r="I13" s="17">
        <f ca="1">ROUND(INDIRECT(ADDRESS(ROW()+(0), COLUMN()+(-2), 1))*INDIRECT(ADDRESS(ROW()+(0), COLUMN()+(-1), 1)), 2)</f>
        <v>1087.49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2.304</v>
      </c>
      <c r="H14" s="21">
        <v>291.76</v>
      </c>
      <c r="I14" s="21">
        <f ca="1">ROUND(INDIRECT(ADDRESS(ROW()+(0), COLUMN()+(-2), 1))*INDIRECT(ADDRESS(ROW()+(0), COLUMN()+(-1), 1)), 2)</f>
        <v>672.22</v>
      </c>
      <c r="J14" s="21"/>
    </row>
    <row r="15" spans="1:10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7.10714e+006</v>
      </c>
      <c r="I15" s="24">
        <f ca="1">ROUND(INDIRECT(ADDRESS(ROW()+(0), COLUMN()+(-2), 1))*INDIRECT(ADDRESS(ROW()+(0), COLUMN()+(-1), 1))/100, 2)</f>
        <v>142143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7.24928e+006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>
        <v>3</v>
      </c>
    </row>
    <row r="21" spans="1:10" ht="24.00" thickBot="1" customHeight="1">
      <c r="A21" s="32" t="s">
        <v>38</v>
      </c>
      <c r="B21" s="32"/>
      <c r="C21" s="32"/>
      <c r="D21" s="32"/>
      <c r="E21" s="32"/>
      <c r="F21" s="33"/>
      <c r="G21" s="33"/>
      <c r="H21" s="33"/>
      <c r="I21" s="33"/>
      <c r="J21" s="33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B3:C3"/>
    <mergeCell ref="D3:J3"/>
    <mergeCell ref="A5:J5"/>
    <mergeCell ref="A8:B8"/>
    <mergeCell ref="C8:D8"/>
    <mergeCell ref="E8:F8"/>
    <mergeCell ref="I8:J8"/>
    <mergeCell ref="A9:B9"/>
    <mergeCell ref="C9:D9"/>
    <mergeCell ref="E9:F9"/>
    <mergeCell ref="I9:J9"/>
    <mergeCell ref="A10:B10"/>
    <mergeCell ref="C10:D10"/>
    <mergeCell ref="E10:F10"/>
    <mergeCell ref="I10:J10"/>
    <mergeCell ref="A11:B11"/>
    <mergeCell ref="C11:D11"/>
    <mergeCell ref="E11:F11"/>
    <mergeCell ref="I11:J11"/>
    <mergeCell ref="A12:B12"/>
    <mergeCell ref="C12:D12"/>
    <mergeCell ref="E12:F12"/>
    <mergeCell ref="I12:J12"/>
    <mergeCell ref="A13:B13"/>
    <mergeCell ref="C13:D13"/>
    <mergeCell ref="E13:F13"/>
    <mergeCell ref="I13:J13"/>
    <mergeCell ref="A14:B14"/>
    <mergeCell ref="C14:D14"/>
    <mergeCell ref="E14:F14"/>
    <mergeCell ref="I14:J14"/>
    <mergeCell ref="A15:B15"/>
    <mergeCell ref="C15:D15"/>
    <mergeCell ref="E15:F15"/>
    <mergeCell ref="I15:J15"/>
    <mergeCell ref="A16:F16"/>
    <mergeCell ref="I16:J16"/>
    <mergeCell ref="A19:E19"/>
    <mergeCell ref="F19:G19"/>
    <mergeCell ref="H19:I19"/>
    <mergeCell ref="A20:E20"/>
    <mergeCell ref="F20:G21"/>
    <mergeCell ref="H20:I21"/>
    <mergeCell ref="J20:J21"/>
    <mergeCell ref="A21:E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