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<sst xmlns="http://schemas.openxmlformats.org/spreadsheetml/2006/main" count="42" uniqueCount="42">
  <si>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</si>
  <si>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</si>
  <si>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</si>
  <si>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</si>
  <si>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</si>
  <si>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</si>
  <si>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</si>
  <si>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</si>
  <si>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</si>
  <si>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</si>
  <si>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</si>
  <si>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mt46edb010n</t>
  </si>
  <si>
    <t xml:space="preserve">Ud</t>
  </si>
  <si>
    <t xml:space="preserve">Estação depuradora biológica de águas residuais, tecnologia VFL, capacidade para 70 a 200 utilizadores (população equivalente), carga média de matéria orgânica contaminante (DBO5) de 12 kg/dia e caudal máximo de água depurada de 27000 litros/dia, equipada com uma estação de bombagem, um reactor biológico tipo AT, um compressor e um depósito de lamas,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</si>
  <si>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</si>
  <si>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</si>
  <si>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</si>
  <si>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</si>
  <si>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</si>
  <si>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</si>
  <si>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</si>
  <si>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</si>
  <si>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</si>
  <si>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</si>
  <si>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</si>
  <si>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</si>
  <si>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</si>
  <si>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</si>
  <si>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</si>
  <si>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</si>
  <si>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</si>
  <si>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2.972.206,44$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</si>
  <si>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</si>
  <si>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</si>
  <si>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</si>
  <si>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</si>
  <si>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</si>
  <si>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12566-3:2005+A2:2013</t>
  </si>
  <si>
    <t xml:space="preserve">Pequenas instalações de tratamento de águas residuais até 50  PTE — Parte 3: Estações de tratamento de águas residuais domésticas compactas e/ou montadas no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</si>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</sst>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61" customWidth="1"/>
    <col min="6" max="6" width="6.80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7.09223e+006</v>
      </c>
      <c r="I9" s="13">
        <f ca="1">ROUND(INDIRECT(ADDRESS(ROW()+(0), COLUMN()+(-2), 1))*INDIRECT(ADDRESS(ROW()+(0), COLUMN()+(-1), 1)), 2)</f>
        <v>7.09223e+006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1.007</v>
      </c>
      <c r="H10" s="17">
        <v>4328.11</v>
      </c>
      <c r="I10" s="17">
        <f ca="1">ROUND(INDIRECT(ADDRESS(ROW()+(0), COLUMN()+(-2), 1))*INDIRECT(ADDRESS(ROW()+(0), COLUMN()+(-1), 1)), 2)</f>
        <v>4358.41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11.518</v>
      </c>
      <c r="H11" s="17">
        <v>472</v>
      </c>
      <c r="I11" s="17">
        <f ca="1">ROUND(INDIRECT(ADDRESS(ROW()+(0), COLUMN()+(-2), 1))*INDIRECT(ADDRESS(ROW()+(0), COLUMN()+(-1), 1)), 2)</f>
        <v>5436.5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11.518</v>
      </c>
      <c r="H12" s="17">
        <v>291.76</v>
      </c>
      <c r="I12" s="17">
        <f ca="1">ROUND(INDIRECT(ADDRESS(ROW()+(0), COLUMN()+(-2), 1))*INDIRECT(ADDRESS(ROW()+(0), COLUMN()+(-1), 1)), 2)</f>
        <v>3360.49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2.304</v>
      </c>
      <c r="H13" s="17">
        <v>472</v>
      </c>
      <c r="I13" s="17">
        <f ca="1">ROUND(INDIRECT(ADDRESS(ROW()+(0), COLUMN()+(-2), 1))*INDIRECT(ADDRESS(ROW()+(0), COLUMN()+(-1), 1)), 2)</f>
        <v>1087.49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2.304</v>
      </c>
      <c r="H14" s="21">
        <v>291.76</v>
      </c>
      <c r="I14" s="21">
        <f ca="1">ROUND(INDIRECT(ADDRESS(ROW()+(0), COLUMN()+(-2), 1))*INDIRECT(ADDRESS(ROW()+(0), COLUMN()+(-1), 1)), 2)</f>
        <v>672.22</v>
      </c>
      <c r="J14" s="21"/>
    </row>
    <row r="15" spans="1:10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7.10714e+006</v>
      </c>
      <c r="I15" s="24">
        <f ca="1">ROUND(INDIRECT(ADDRESS(ROW()+(0), COLUMN()+(-2), 1))*INDIRECT(ADDRESS(ROW()+(0), COLUMN()+(-1), 1))/100, 2)</f>
        <v>142143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7.24928e+006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