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<sst xmlns="http://schemas.openxmlformats.org/spreadsheetml/2006/main" count="27" uniqueCount="27">
  <si>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</si>
  <si>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UPE020</t>
  </si>
  <si>
    <t xml:space="preserve">Ud</t>
  </si>
  <si>
    <t xml:space="preserve">Conjunto de corrimões.</t>
  </si>
  <si>
    <r>
      <rPr>
        <sz val="8.25"/>
        <color rgb="FF000000"/>
        <rFont val="Arial"/>
        <family val="2"/>
      </rPr>
      <t xml:space="preserve">Conjunto de dois corrimões de acesso para piscina, de tubo de 43 mm de diâmetro, de aço inoxidável AISI 316L, de 470x800 mm, acabamento polido brilhante, fixados com ancoragens dotadas de mecanismo para ligação equipotencial. Inclusive marcação, ancoragens, batentes, embelezadores, juntas, tacos e parafusos.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</si>
  <si>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</si>
  <si>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</si>
  <si>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</si>
  <si>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</si>
  <si>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</si>
  <si>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</si>
  <si>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mt47pep020a</t>
  </si>
  <si>
    <t xml:space="preserve">Ud</t>
  </si>
  <si>
    <t xml:space="preserve">Conjunto de dois corrimões de acesso para piscina, de tubo de 43 mm de diâmetro, de aço inoxidável AISI 316L, de 470x800 mm, acabamento polido brilhante, com ancoragens dotadas de mecanismo para ligação equipotencial, batentes, embelezadores, juntas, buchas e parafusos.</t>
  </si>
  <si>
    <t xml:space="preserve">mt09moe040</t>
  </si>
  <si>
    <t xml:space="preserve">Ud</t>
  </si>
  <si>
    <t xml:space="preserve">Argamassa expansiva.</t>
  </si>
  <si>
    <t xml:space="preserve">mo041</t>
  </si>
  <si>
    <t xml:space="preserve">h</t>
  </si>
  <si>
    <t xml:space="preserve">Oficial de 1ª construção de obra civil.</t>
  </si>
  <si>
    <t xml:space="preserve">mo087</t>
  </si>
  <si>
    <t xml:space="preserve">h</t>
  </si>
  <si>
    <t xml:space="preserve">Ajudante de construção de obra civil.</t>
  </si>
  <si>
    <t xml:space="preserve">%</t>
  </si>
  <si>
    <t xml:space="preserve">Custos directos complementares</t>
  </si>
  <si>
    <t xml:space="preserve">Custo de manutenção decenal: 17.889,75$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</si>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</sst>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2.04"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73221.5</v>
      </c>
      <c r="H9" s="13">
        <f ca="1">ROUND(INDIRECT(ADDRESS(ROW()+(0), COLUMN()+(-2), 1))*INDIRECT(ADDRESS(ROW()+(0), COLUMN()+(-1), 1)), 2)</f>
        <v>73221.5</v>
      </c>
    </row>
    <row r="10" spans="1:8" ht="13.50" thickBot="1" customHeight="1">
      <c r="A10" s="14" t="s">
        <v>14</v>
      </c>
      <c r="B10" s="14"/>
      <c r="C10" s="15" t="s">
        <v>15</v>
      </c>
      <c r="D10" s="15"/>
      <c r="E10" s="14" t="s">
        <v>16</v>
      </c>
      <c r="F10" s="16">
        <v>2</v>
      </c>
      <c r="G10" s="17">
        <v>456.32</v>
      </c>
      <c r="H10" s="17">
        <f ca="1">ROUND(INDIRECT(ADDRESS(ROW()+(0), COLUMN()+(-2), 1))*INDIRECT(ADDRESS(ROW()+(0), COLUMN()+(-1), 1)), 2)</f>
        <v>912.64</v>
      </c>
    </row>
    <row r="11" spans="1:8" ht="13.50" thickBot="1" customHeight="1">
      <c r="A11" s="14" t="s">
        <v>17</v>
      </c>
      <c r="B11" s="14"/>
      <c r="C11" s="15" t="s">
        <v>18</v>
      </c>
      <c r="D11" s="15"/>
      <c r="E11" s="14" t="s">
        <v>19</v>
      </c>
      <c r="F11" s="16">
        <v>2.062</v>
      </c>
      <c r="G11" s="17">
        <v>627.12</v>
      </c>
      <c r="H11" s="17">
        <f ca="1">ROUND(INDIRECT(ADDRESS(ROW()+(0), COLUMN()+(-2), 1))*INDIRECT(ADDRESS(ROW()+(0), COLUMN()+(-1), 1)), 2)</f>
        <v>1293.12</v>
      </c>
    </row>
    <row r="12" spans="1:8" ht="13.50" thickBot="1" customHeight="1">
      <c r="A12" s="14" t="s">
        <v>20</v>
      </c>
      <c r="B12" s="14"/>
      <c r="C12" s="18" t="s">
        <v>21</v>
      </c>
      <c r="D12" s="18"/>
      <c r="E12" s="19" t="s">
        <v>22</v>
      </c>
      <c r="F12" s="20">
        <v>2.062</v>
      </c>
      <c r="G12" s="21">
        <v>402.07</v>
      </c>
      <c r="H12" s="21">
        <f ca="1">ROUND(INDIRECT(ADDRESS(ROW()+(0), COLUMN()+(-2), 1))*INDIRECT(ADDRESS(ROW()+(0), COLUMN()+(-1), 1)), 2)</f>
        <v>829.07</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76256.4</v>
      </c>
      <c r="H13" s="24">
        <f ca="1">ROUND(INDIRECT(ADDRESS(ROW()+(0), COLUMN()+(-2), 1))*INDIRECT(ADDRESS(ROW()+(0), COLUMN()+(-1), 1))/100, 2)</f>
        <v>1525.13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77781.5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