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<sst xmlns="http://schemas.openxmlformats.org/spreadsheetml/2006/main" count="64" uniqueCount="64">
  <si>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</si>
  <si>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RTT015</t>
  </si>
  <si>
    <t xml:space="preserve">m²</t>
  </si>
  <si>
    <t xml:space="preserve">Tecto falso amovível de painéis de lã de madeira.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</si>
  <si>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vista, de aço galvanizado, cor branco, com sola de 24 mm de largura, compreendendo perfis primários e secundários; PAINÉIS: painéis leves de lã de madeira, de 600x600 mm e 20 mm de espessura, resistência térmica 0,28 m²°C/W, condutibilidade térmica 0,072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</si>
  <si>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</si>
  <si>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</si>
  <si>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</si>
  <si>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</si>
  <si>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</si>
  <si>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</si>
  <si>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mt16vkt010m</t>
  </si>
  <si>
    <t xml:space="preserve">m²</t>
  </si>
  <si>
    <t xml:space="preserve">Painel leve de lã de madeira, de 600x600 mm e 20 mm de espessura, segundo EN 13168, formado por partículas longas de madeira de 1,5 mm de diâmetro aglomeradas com cimento, resistência térmica 0,28 m²°C/W, condutibilidade térmica 0,072 W/(m°C), densidade 390 kg/m³, factor de resistência à difusão do vapor de água 0,4 e Euroclasse B-s1, d0 de reacção ao fogo segundo NP EN 13501-1, para isolamento térmico e sonoro e protecção contra incêndios, em edificação.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</si>
  <si>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</si>
  <si>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</si>
  <si>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</si>
  <si>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mt12fpg040ka</t>
  </si>
  <si>
    <t xml:space="preserve">m</t>
  </si>
  <si>
    <t xml:space="preserve">Perfil secundário T 24 24x33x600 mm, cor branca, de aço galvanizado, segundo EN 13964.</t>
  </si>
  <si>
    <t xml:space="preserve">mt12fpg040kg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</si>
  <si>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</si>
  <si>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</si>
  <si>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</si>
  <si>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</si>
  <si>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</si>
  <si>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</si>
  <si>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</si>
  <si>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</si>
  <si>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</si>
  <si>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</si>
  <si>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</si>
  <si>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</si>
  <si>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</si>
  <si>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</si>
  <si>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</si>
  <si>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</si>
  <si>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</si>
  <si>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</si>
  <si>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</si>
  <si>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</si>
  <si>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</si>
  <si>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</si>
  <si>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</si>
  <si>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</si>
  <si>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</si>
  <si>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</si>
  <si>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</si>
  <si>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</si>
  <si>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610,50$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</si>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</sst>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1835.36</v>
      </c>
      <c r="J9" s="13">
        <f ca="1">ROUND(INDIRECT(ADDRESS(ROW()+(0), COLUMN()+(-3), 1))*INDIRECT(ADDRESS(ROW()+(0), COLUMN()+(-1), 1)), 2)</f>
        <v>1872.07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98.82</v>
      </c>
      <c r="J10" s="17">
        <f ca="1">ROUND(INDIRECT(ADDRESS(ROW()+(0), COLUMN()+(-3), 1))*INDIRECT(ADDRESS(ROW()+(0), COLUMN()+(-1), 1)), 2)</f>
        <v>103.76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98.82</v>
      </c>
      <c r="J11" s="17">
        <f ca="1">ROUND(INDIRECT(ADDRESS(ROW()+(0), COLUMN()+(-3), 1))*INDIRECT(ADDRESS(ROW()+(0), COLUMN()+(-1), 1)), 2)</f>
        <v>103.76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98.82</v>
      </c>
      <c r="J12" s="17">
        <f ca="1">ROUND(INDIRECT(ADDRESS(ROW()+(0), COLUMN()+(-3), 1))*INDIRECT(ADDRESS(ROW()+(0), COLUMN()+(-1), 1)), 2)</f>
        <v>103.76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78.43</v>
      </c>
      <c r="J13" s="17">
        <f ca="1">ROUND(INDIRECT(ADDRESS(ROW()+(0), COLUMN()+(-3), 1))*INDIRECT(ADDRESS(ROW()+(0), COLUMN()+(-1), 1)), 2)</f>
        <v>39.22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58.59</v>
      </c>
      <c r="J14" s="17">
        <f ca="1">ROUND(INDIRECT(ADDRESS(ROW()+(0), COLUMN()+(-3), 1))*INDIRECT(ADDRESS(ROW()+(0), COLUMN()+(-1), 1)), 2)</f>
        <v>52.73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6.76</v>
      </c>
      <c r="J15" s="17">
        <f ca="1">ROUND(INDIRECT(ADDRESS(ROW()+(0), COLUMN()+(-3), 1))*INDIRECT(ADDRESS(ROW()+(0), COLUMN()+(-1), 1)), 2)</f>
        <v>6.08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</v>
      </c>
      <c r="H16" s="16"/>
      <c r="I16" s="17">
        <v>90.22</v>
      </c>
      <c r="J16" s="17">
        <f ca="1">ROUND(INDIRECT(ADDRESS(ROW()+(0), COLUMN()+(-3), 1))*INDIRECT(ADDRESS(ROW()+(0), COLUMN()+(-1), 1)), 2)</f>
        <v>81.2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0.9</v>
      </c>
      <c r="H17" s="16"/>
      <c r="I17" s="17">
        <v>60.39</v>
      </c>
      <c r="J17" s="17">
        <f ca="1">ROUND(INDIRECT(ADDRESS(ROW()+(0), COLUMN()+(-3), 1))*INDIRECT(ADDRESS(ROW()+(0), COLUMN()+(-1), 1)), 2)</f>
        <v>54.35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</v>
      </c>
      <c r="H18" s="16"/>
      <c r="I18" s="17">
        <v>10.4</v>
      </c>
      <c r="J18" s="17">
        <f ca="1">ROUND(INDIRECT(ADDRESS(ROW()+(0), COLUMN()+(-3), 1))*INDIRECT(ADDRESS(ROW()+(0), COLUMN()+(-1), 1)), 2)</f>
        <v>9.36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0.206</v>
      </c>
      <c r="H19" s="16"/>
      <c r="I19" s="17">
        <v>639.39</v>
      </c>
      <c r="J19" s="17">
        <f ca="1">ROUND(INDIRECT(ADDRESS(ROW()+(0), COLUMN()+(-3), 1))*INDIRECT(ADDRESS(ROW()+(0), COLUMN()+(-1), 1)), 2)</f>
        <v>131.71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0.206</v>
      </c>
      <c r="H20" s="20"/>
      <c r="I20" s="21">
        <v>398.94</v>
      </c>
      <c r="J20" s="21">
        <f ca="1">ROUND(INDIRECT(ADDRESS(ROW()+(0), COLUMN()+(-3), 1))*INDIRECT(ADDRESS(ROW()+(0), COLUMN()+(-1), 1)), 2)</f>
        <v>82.18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2640.18</v>
      </c>
      <c r="J21" s="24">
        <f ca="1">ROUND(INDIRECT(ADDRESS(ROW()+(0), COLUMN()+(-3), 1))*INDIRECT(ADDRESS(ROW()+(0), COLUMN()+(-1), 1))/100, 2)</f>
        <v>52.8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2692.98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