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<sst xmlns="http://schemas.openxmlformats.org/spreadsheetml/2006/main" count="59" uniqueCount="59">
  <si>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</si>
  <si>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RTE018</t>
  </si>
  <si>
    <t xml:space="preserve">m²</t>
  </si>
  <si>
    <t xml:space="preserve">Tecto falso contínuo de placas de cimento. Sistema "PLACO".</t>
  </si>
  <si>
    <r>
      <rPr>
        <sz val="8.25"/>
        <color rgb="FF000000"/>
        <rFont val="Arial"/>
        <family val="2"/>
      </rPr>
      <t xml:space="preserve">Tecto falso contínuo suspenso, liso, situado a uma altura menor de 4 m. Sistema Placo Hydro Premium "PLACO", constituído por: ESTRUTURA: estrutura metálica de perfis primários F530 "PLACO"; PLACAS: uma camada de placas de cimento de alto rendimento, Aquaroc 13 "PLACO", de 12,5x1200x900 mm. Inclusive adesivo de alta resistência, Aquaroc "PLACO" e fita autocolante de malha de fibra de vidro, "PLACO".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</si>
  <si>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</si>
  <si>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</si>
  <si>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</si>
  <si>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</si>
  <si>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</si>
  <si>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</si>
  <si>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mt12ple010b</t>
  </si>
  <si>
    <t xml:space="preserve">Ud</t>
  </si>
  <si>
    <t xml:space="preserve">Varão galvanizado roscado "PLACO", de 6 mm de diâmetro e 1000 mm de comprimento.</t>
  </si>
  <si>
    <t xml:space="preserve">mt12ple020</t>
  </si>
  <si>
    <t xml:space="preserve">Ud</t>
  </si>
  <si>
    <t xml:space="preserve">Forquilha de suspensão F-530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</si>
  <si>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</si>
  <si>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</si>
  <si>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</si>
  <si>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</si>
  <si>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</si>
  <si>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</si>
  <si>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</si>
  <si>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</si>
  <si>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</si>
  <si>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mt12plq010a</t>
  </si>
  <si>
    <t xml:space="preserve">m²</t>
  </si>
  <si>
    <t xml:space="preserve">Placa de cimento de alto rendimento, Aquaroc 13 "PLACO", de 12,5x1200x900 mm.</t>
  </si>
  <si>
    <t xml:space="preserve">mt12plq020a</t>
  </si>
  <si>
    <t xml:space="preserve">Ud</t>
  </si>
  <si>
    <t xml:space="preserve">Parafuso THTPF 25 "PLACO", com cabeça de trombeta, de 25 mm de comprimento, para instalação de placas de cimento sobre perfis.</t>
  </si>
  <si>
    <t xml:space="preserve">mt12plq030a</t>
  </si>
  <si>
    <t xml:space="preserve">Ud</t>
  </si>
  <si>
    <t xml:space="preserve">Cartucho de 310 cm³ de adesivo de alta resistência, Aquaroc "PLACO", para tratamento de juntas.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</si>
  <si>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</si>
  <si>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</si>
  <si>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</si>
  <si>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</si>
  <si>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</si>
  <si>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</si>
  <si>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</si>
  <si>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</si>
  <si>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</si>
  <si>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</si>
  <si>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</si>
  <si>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1.411,66$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</si>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</sst>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74.6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150.4</v>
      </c>
      <c r="J9" s="13">
        <f ca="1">ROUND(INDIRECT(ADDRESS(ROW()+(0), COLUMN()+(-3), 1))*INDIRECT(ADDRESS(ROW()+(0), COLUMN()+(-1), 1)), 2)</f>
        <v>270.72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1.8</v>
      </c>
      <c r="H10" s="16"/>
      <c r="I10" s="17">
        <v>47.93</v>
      </c>
      <c r="J10" s="17">
        <f ca="1">ROUND(INDIRECT(ADDRESS(ROW()+(0), COLUMN()+(-3), 1))*INDIRECT(ADDRESS(ROW()+(0), COLUMN()+(-1), 1)), 2)</f>
        <v>86.27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283.01</v>
      </c>
      <c r="J11" s="17">
        <f ca="1">ROUND(INDIRECT(ADDRESS(ROW()+(0), COLUMN()+(-3), 1))*INDIRECT(ADDRESS(ROW()+(0), COLUMN()+(-1), 1)), 2)</f>
        <v>849.03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</v>
      </c>
      <c r="H12" s="16"/>
      <c r="I12" s="17">
        <v>50.13</v>
      </c>
      <c r="J12" s="17">
        <f ca="1">ROUND(INDIRECT(ADDRESS(ROW()+(0), COLUMN()+(-3), 1))*INDIRECT(ADDRESS(ROW()+(0), COLUMN()+(-1), 1)), 2)</f>
        <v>8.02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2.59</v>
      </c>
      <c r="J13" s="17">
        <f ca="1">ROUND(INDIRECT(ADDRESS(ROW()+(0), COLUMN()+(-3), 1))*INDIRECT(ADDRESS(ROW()+(0), COLUMN()+(-1), 1)), 2)</f>
        <v>2.59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4730.31</v>
      </c>
      <c r="J14" s="17">
        <f ca="1">ROUND(INDIRECT(ADDRESS(ROW()+(0), COLUMN()+(-3), 1))*INDIRECT(ADDRESS(ROW()+(0), COLUMN()+(-1), 1)), 2)</f>
        <v>4966.83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15</v>
      </c>
      <c r="H15" s="16"/>
      <c r="I15" s="17">
        <v>7.53</v>
      </c>
      <c r="J15" s="17">
        <f ca="1">ROUND(INDIRECT(ADDRESS(ROW()+(0), COLUMN()+(-3), 1))*INDIRECT(ADDRESS(ROW()+(0), COLUMN()+(-1), 1)), 2)</f>
        <v>112.95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</v>
      </c>
      <c r="H16" s="16"/>
      <c r="I16" s="17">
        <v>2362.73</v>
      </c>
      <c r="J16" s="17">
        <f ca="1">ROUND(INDIRECT(ADDRESS(ROW()+(0), COLUMN()+(-3), 1))*INDIRECT(ADDRESS(ROW()+(0), COLUMN()+(-1), 1)), 2)</f>
        <v>1181.37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2.8</v>
      </c>
      <c r="H17" s="16"/>
      <c r="I17" s="17">
        <v>118.96</v>
      </c>
      <c r="J17" s="17">
        <f ca="1">ROUND(INDIRECT(ADDRESS(ROW()+(0), COLUMN()+(-3), 1))*INDIRECT(ADDRESS(ROW()+(0), COLUMN()+(-1), 1)), 2)</f>
        <v>333.09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0.318</v>
      </c>
      <c r="H18" s="16"/>
      <c r="I18" s="17">
        <v>639.39</v>
      </c>
      <c r="J18" s="17">
        <f ca="1">ROUND(INDIRECT(ADDRESS(ROW()+(0), COLUMN()+(-3), 1))*INDIRECT(ADDRESS(ROW()+(0), COLUMN()+(-1), 1)), 2)</f>
        <v>203.33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0.318</v>
      </c>
      <c r="H19" s="20"/>
      <c r="I19" s="21">
        <v>398.94</v>
      </c>
      <c r="J19" s="21">
        <f ca="1">ROUND(INDIRECT(ADDRESS(ROW()+(0), COLUMN()+(-3), 1))*INDIRECT(ADDRESS(ROW()+(0), COLUMN()+(-1), 1)), 2)</f>
        <v>126.86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8141.06</v>
      </c>
      <c r="J20" s="24">
        <f ca="1">ROUND(INDIRECT(ADDRESS(ROW()+(0), COLUMN()+(-3), 1))*INDIRECT(ADDRESS(ROW()+(0), COLUMN()+(-1), 1))/100, 2)</f>
        <v>162.82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8303.88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