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<sst xmlns="http://schemas.openxmlformats.org/spreadsheetml/2006/main" count="24" uniqueCount="24">
  <si>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</si>
  <si>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RSN200</t>
  </si>
  <si>
    <t xml:space="preserve">m²</t>
  </si>
  <si>
    <t xml:space="preserve">Polimento mecânico de superfície de betão.</t>
  </si>
  <si>
    <t xml:space="preserve">Polimento mecânico em obra de superfície de betão.</t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</si>
  <si>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</si>
  <si>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</si>
  <si>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</si>
  <si>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</si>
  <si>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</si>
  <si>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</si>
  <si>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mq06aca030</t>
  </si>
  <si>
    <t xml:space="preserve">h</t>
  </si>
  <si>
    <t xml:space="preserve">Polidora para pavimentos de betão, composta por pratos giratórios aos que se acoplam uma série de mós abrasivas, refrigeradas com água.</t>
  </si>
  <si>
    <t xml:space="preserve">mo037</t>
  </si>
  <si>
    <t xml:space="preserve">h</t>
  </si>
  <si>
    <t xml:space="preserve">Oficial de 1ª polidor de pavimentos.</t>
  </si>
  <si>
    <t xml:space="preserve">mo075</t>
  </si>
  <si>
    <t xml:space="preserve">h</t>
  </si>
  <si>
    <t xml:space="preserve">Ajudante de polidor de pavimentos.</t>
  </si>
  <si>
    <t xml:space="preserve">%</t>
  </si>
  <si>
    <t xml:space="preserve">Custos directos complementares</t>
  </si>
  <si>
    <t xml:space="preserve">Custo de manutenção decenal: 266,98$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</si>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</sst>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91" customWidth="1"/>
    <col min="3" max="3" width="2.38" customWidth="1"/>
    <col min="4" max="4" width="1.19" customWidth="1"/>
    <col min="5" max="5" width="66.30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4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3.5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4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0.171000</v>
      </c>
      <c r="G8" s="16">
        <v>419.450000</v>
      </c>
      <c r="H8" s="16">
        <f ca="1">ROUND(INDIRECT(ADDRESS(ROW()+(0), COLUMN()+(-2), 1))*INDIRECT(ADDRESS(ROW()+(0), COLUMN()+(-1), 1)), 2)</f>
        <v>71.730000</v>
      </c>
    </row>
    <row r="9" spans="1:8" ht="13.5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0.194000</v>
      </c>
      <c r="G9" s="20">
        <v>414.410000</v>
      </c>
      <c r="H9" s="20">
        <f ca="1">ROUND(INDIRECT(ADDRESS(ROW()+(0), COLUMN()+(-2), 1))*INDIRECT(ADDRESS(ROW()+(0), COLUMN()+(-1), 1)), 2)</f>
        <v>80.400000</v>
      </c>
    </row>
    <row r="10" spans="1:8" ht="13.50" thickBot="1" customHeight="1">
      <c r="A10" s="17" t="s">
        <v>17</v>
      </c>
      <c r="B10" s="17"/>
      <c r="C10" s="21" t="s">
        <v>18</v>
      </c>
      <c r="D10" s="21"/>
      <c r="E10" s="22" t="s">
        <v>19</v>
      </c>
      <c r="F10" s="23">
        <v>0.194000</v>
      </c>
      <c r="G10" s="24">
        <v>261.720000</v>
      </c>
      <c r="H10" s="24">
        <f ca="1">ROUND(INDIRECT(ADDRESS(ROW()+(0), COLUMN()+(-2), 1))*INDIRECT(ADDRESS(ROW()+(0), COLUMN()+(-1), 1)), 2)</f>
        <v>50.770000</v>
      </c>
    </row>
    <row r="11" spans="1:8" ht="13.50" thickBot="1" customHeight="1">
      <c r="A11" s="22"/>
      <c r="B11" s="22"/>
      <c r="C11" s="25" t="s">
        <v>20</v>
      </c>
      <c r="D11" s="25"/>
      <c r="E11" s="26" t="s">
        <v>21</v>
      </c>
      <c r="F11" s="27">
        <v>2.000000</v>
      </c>
      <c r="G11" s="28">
        <f ca="1">ROUND(SUM(INDIRECT(ADDRESS(ROW()+(-1), COLUMN()+(1), 1)),INDIRECT(ADDRESS(ROW()+(-2), COLUMN()+(1), 1)),INDIRECT(ADDRESS(ROW()+(-3), COLUMN()+(1), 1))), 2)</f>
        <v>202.900000</v>
      </c>
      <c r="H11" s="28">
        <f ca="1">ROUND(INDIRECT(ADDRESS(ROW()+(0), COLUMN()+(-2), 1))*INDIRECT(ADDRESS(ROW()+(0), COLUMN()+(-1), 1))/100, 2)</f>
        <v>4.060000</v>
      </c>
    </row>
    <row r="12" spans="1:8" ht="13.50" thickBot="1" customHeight="1">
      <c r="A12" s="6" t="s">
        <v>22</v>
      </c>
      <c r="B12" s="6"/>
      <c r="C12" s="7"/>
      <c r="D12" s="7"/>
      <c r="E12" s="7"/>
      <c r="F12" s="29"/>
      <c r="G12" s="6" t="s">
        <v>23</v>
      </c>
      <c r="H12" s="30">
        <f ca="1">ROUND(SUM(INDIRECT(ADDRESS(ROW()+(-1), COLUMN()+(0), 1)),INDIRECT(ADDRESS(ROW()+(-2), COLUMN()+(0), 1)),INDIRECT(ADDRESS(ROW()+(-3), COLUMN()+(0), 1)),INDIRECT(ADDRESS(ROW()+(-4), COLUMN()+(0), 1))), 2)</f>
        <v>206.960000</v>
      </c>
    </row>
  </sheetData>
  <mergeCells count="15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620079" right="0.472441" top="0.472441" bottom="0.472441" header="0.0" footer="0.0"/>
  <pageSetup paperSize="9" orientation="portrait"/>
  <rowBreaks count="0" manualBreakCount="0">
    </rowBreaks>
</worksheet>
</file>