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<sst xmlns="http://schemas.openxmlformats.org/spreadsheetml/2006/main" count="30" uniqueCount="30">
  <si>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</si>
  <si>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RSN130</t>
  </si>
  <si>
    <t xml:space="preserve">m</t>
  </si>
  <si>
    <t xml:space="preserve">Vedação de junta em pavimento contínuo de betão, com massa vedante.</t>
  </si>
  <si>
    <r>
      <rPr>
        <sz val="8.25"/>
        <color rgb="FF000000"/>
        <rFont val="Arial"/>
        <family val="2"/>
      </rPr>
      <t xml:space="preserve">Vedação de junta de 10 mm de largura e 20 mm de profundidade em pavimento contínuo de betão, através da colocação de cordão de polietileno expandido de células fechadas, de secção circular de 6 mm de diâmetro como obturador de fundo; aplicação com trincha de primário monocomponente à base de poliuretano, incolor nos bordos da junta; e posterior aplicação com pistola manual o pneumática, de pasta monocomponente à base de poliuretano, como material de vedação.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</si>
  <si>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</si>
  <si>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</si>
  <si>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</si>
  <si>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</si>
  <si>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</si>
  <si>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</si>
  <si>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mt27wav020b</t>
  </si>
  <si>
    <t xml:space="preserve">m</t>
  </si>
  <si>
    <t xml:space="preserve">Fita adesiva de pintor, de 50 mm de largura.</t>
  </si>
  <si>
    <t xml:space="preserve">mt15bas010c</t>
  </si>
  <si>
    <t xml:space="preserve">m</t>
  </si>
  <si>
    <t xml:space="preserve">Cordão de polietileno expandido de células fechadas, de secção circular de 15 mm de diâmetro, para o enchimento de fundo de junta.</t>
  </si>
  <si>
    <t xml:space="preserve">mt15bas020a</t>
  </si>
  <si>
    <t xml:space="preserve">l</t>
  </si>
  <si>
    <t xml:space="preserve">Primário monocomponente à base de poliuretano, incolor, para melhorar a coesão dos bordos da junta a vedar e incrementar a aderência com a massa vedante.</t>
  </si>
  <si>
    <t xml:space="preserve">mt15igp100b</t>
  </si>
  <si>
    <t xml:space="preserve">Ud</t>
  </si>
  <si>
    <t xml:space="preserve">Cartucho de pasta monocomponente à base de poliuretano, de 300 cm³, com dureza Shore A aproximada de 25, segundo EN ISO 868 e alongamento na rotura &gt;= 250%, segundo EN ISO 8339.</t>
  </si>
  <si>
    <t xml:space="preserve">mo020</t>
  </si>
  <si>
    <t xml:space="preserve">h</t>
  </si>
  <si>
    <t xml:space="preserve">Oficial de 1ª construção.</t>
  </si>
  <si>
    <t xml:space="preserve">%</t>
  </si>
  <si>
    <t xml:space="preserve">Custos directos complementares</t>
  </si>
  <si>
    <t xml:space="preserve">Custo de manutenção decenal: 794,82$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</si>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</sst>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3.06" customWidth="1"/>
    <col min="4" max="4" width="82.45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9" t="s">
        <v>12</v>
      </c>
      <c r="D9" s="7" t="s">
        <v>13</v>
      </c>
      <c r="E9" s="11">
        <v>2</v>
      </c>
      <c r="F9" s="13">
        <v>32.68</v>
      </c>
      <c r="G9" s="13">
        <f ca="1">ROUND(INDIRECT(ADDRESS(ROW()+(0), COLUMN()+(-2), 1))*INDIRECT(ADDRESS(ROW()+(0), COLUMN()+(-1), 1)), 2)</f>
        <v>65.36</v>
      </c>
    </row>
    <row r="10" spans="1:7" ht="24.00" thickBot="1" customHeight="1">
      <c r="A10" s="14" t="s">
        <v>14</v>
      </c>
      <c r="B10" s="14"/>
      <c r="C10" s="15" t="s">
        <v>15</v>
      </c>
      <c r="D10" s="14" t="s">
        <v>16</v>
      </c>
      <c r="E10" s="16">
        <v>1.05</v>
      </c>
      <c r="F10" s="17">
        <v>12.68</v>
      </c>
      <c r="G10" s="17">
        <f ca="1">ROUND(INDIRECT(ADDRESS(ROW()+(0), COLUMN()+(-2), 1))*INDIRECT(ADDRESS(ROW()+(0), COLUMN()+(-1), 1)), 2)</f>
        <v>13.31</v>
      </c>
    </row>
    <row r="11" spans="1:7" ht="24.00" thickBot="1" customHeight="1">
      <c r="A11" s="14" t="s">
        <v>17</v>
      </c>
      <c r="B11" s="14"/>
      <c r="C11" s="15" t="s">
        <v>18</v>
      </c>
      <c r="D11" s="14" t="s">
        <v>19</v>
      </c>
      <c r="E11" s="16">
        <v>0.01</v>
      </c>
      <c r="F11" s="17">
        <v>3218.9</v>
      </c>
      <c r="G11" s="17">
        <f ca="1">ROUND(INDIRECT(ADDRESS(ROW()+(0), COLUMN()+(-2), 1))*INDIRECT(ADDRESS(ROW()+(0), COLUMN()+(-1), 1)), 2)</f>
        <v>32.19</v>
      </c>
    </row>
    <row r="12" spans="1:7" ht="24.00" thickBot="1" customHeight="1">
      <c r="A12" s="14" t="s">
        <v>20</v>
      </c>
      <c r="B12" s="14"/>
      <c r="C12" s="15" t="s">
        <v>21</v>
      </c>
      <c r="D12" s="14" t="s">
        <v>22</v>
      </c>
      <c r="E12" s="16">
        <v>0.167</v>
      </c>
      <c r="F12" s="17">
        <v>929.38</v>
      </c>
      <c r="G12" s="17">
        <f ca="1">ROUND(INDIRECT(ADDRESS(ROW()+(0), COLUMN()+(-2), 1))*INDIRECT(ADDRESS(ROW()+(0), COLUMN()+(-1), 1)), 2)</f>
        <v>155.21</v>
      </c>
    </row>
    <row r="13" spans="1:7" ht="13.50" thickBot="1" customHeight="1">
      <c r="A13" s="14" t="s">
        <v>23</v>
      </c>
      <c r="B13" s="14"/>
      <c r="C13" s="18" t="s">
        <v>24</v>
      </c>
      <c r="D13" s="19" t="s">
        <v>25</v>
      </c>
      <c r="E13" s="20">
        <v>0.237</v>
      </c>
      <c r="F13" s="21">
        <v>654.61</v>
      </c>
      <c r="G13" s="21">
        <f ca="1">ROUND(INDIRECT(ADDRESS(ROW()+(0), COLUMN()+(-2), 1))*INDIRECT(ADDRESS(ROW()+(0), COLUMN()+(-1), 1)), 2)</f>
        <v>155.14</v>
      </c>
    </row>
    <row r="14" spans="1:7" ht="13.50" thickBot="1" customHeight="1">
      <c r="A14" s="19"/>
      <c r="B14" s="19"/>
      <c r="C14" s="22" t="s">
        <v>26</v>
      </c>
      <c r="D14" s="5" t="s">
        <v>27</v>
      </c>
      <c r="E14" s="23">
        <v>2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421.21</v>
      </c>
      <c r="G14" s="24">
        <f ca="1">ROUND(INDIRECT(ADDRESS(ROW()+(0), COLUMN()+(-2), 1))*INDIRECT(ADDRESS(ROW()+(0), COLUMN()+(-1), 1))/100, 2)</f>
        <v>8.42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429.63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