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<sst xmlns="http://schemas.openxmlformats.org/spreadsheetml/2006/main" count="36" uniqueCount="36">
  <si>
    <t xml:space="preserve"/>
  </si>
  <si>
    <t xml:space="preserve">RSN020</t>
  </si>
  <si>
    <t xml:space="preserve">m²</t>
  </si>
  <si>
    <t xml:space="preserve">Pavimento contínuo de betão tratado superficialmente com recobrimento cimentício.</t>
  </si>
  <si>
    <r>
      <rPr>
        <sz val="8.25"/>
        <color rgb="FF000000"/>
        <rFont val="Arial"/>
        <family val="2"/>
      </rPr>
      <t xml:space="preserve">Pavimento contínuo </t>
    </r>
    <r>
      <rPr>
        <b/>
        <sz val="8.25"/>
        <color rgb="FF000000"/>
        <rFont val="Arial"/>
        <family val="2"/>
      </rPr>
      <t xml:space="preserve">de betão simples</t>
    </r>
    <r>
      <rPr>
        <sz val="8.25"/>
        <color rgb="FF000000"/>
        <rFont val="Arial"/>
        <family val="2"/>
      </rPr>
      <t xml:space="preserve"> de </t>
    </r>
    <r>
      <rPr>
        <b/>
        <sz val="8.25"/>
        <color rgb="FF000000"/>
        <rFont val="Arial"/>
        <family val="2"/>
      </rPr>
      <t xml:space="preserve">10</t>
    </r>
    <r>
      <rPr>
        <sz val="8.25"/>
        <color rgb="FF000000"/>
        <rFont val="Arial"/>
        <family val="2"/>
      </rPr>
      <t xml:space="preserve"> cm de espessura, realizado com </t>
    </r>
    <r>
      <rPr>
        <b/>
        <sz val="8.25"/>
        <color rgb="FF000000"/>
        <rFont val="Arial"/>
        <family val="2"/>
      </rPr>
      <t xml:space="preserve">betão C12/15 (X0(P); D12; S3; Cl 1,0) fabricado em central e betonagem desde camião, espalhamento e vibração manual</t>
    </r>
    <r>
      <rPr>
        <sz val="8.25"/>
        <color rgb="FF000000"/>
        <rFont val="Arial"/>
        <family val="2"/>
      </rPr>
      <t xml:space="preserve">; tratado superficialmente com </t>
    </r>
    <r>
      <rPr>
        <b/>
        <sz val="8.25"/>
        <color rgb="FF000000"/>
        <rFont val="Arial"/>
        <family val="2"/>
      </rPr>
      <t xml:space="preserve">argamassa para camada de desgaste, cor Cinzento Natural, com inertes de quartzo, pigmentos e aditivos, rendimento 3 kg/m²</t>
    </r>
    <r>
      <rPr>
        <sz val="8.25"/>
        <color rgb="FF000000"/>
        <rFont val="Arial"/>
        <family val="2"/>
      </rPr>
      <t xml:space="preserve">, com acabamento através de afagamento mecânico.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</si>
  <si>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</si>
  <si>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</si>
  <si>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</si>
  <si>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</si>
  <si>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</si>
  <si>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</si>
  <si>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mt10hmf020yb</t>
  </si>
  <si>
    <t xml:space="preserve">m³</t>
  </si>
  <si>
    <t xml:space="preserve">Betão simples C12/15 (X0(P); D12; S3; Cl 1,0), fabricado em central, segundo NP EN 206-1.</t>
  </si>
  <si>
    <t xml:space="preserve">mt09bnc010a</t>
  </si>
  <si>
    <t xml:space="preserve">kg</t>
  </si>
  <si>
    <t xml:space="preserve">Argamassa para camada de desgaste, cor Cinzento Natural, composta de cimento, inertes seleccionados de quartzo, pigmentos orgânicos e aditivos, com uma densidade aparente de 1330 kg/m³, uma resistência à compressão de 75000 kN/m² e uma resistência à abrasão segundo o método de Böhme EN 13892-3 de 10,9 cm³ / 50 cm².</t>
  </si>
  <si>
    <t xml:space="preserve">mq04dua020b</t>
  </si>
  <si>
    <t xml:space="preserve">h</t>
  </si>
  <si>
    <t xml:space="preserve">Dumper de descarga frontal de 2 t de carga útil.</t>
  </si>
  <si>
    <t xml:space="preserve">mq06vib020</t>
  </si>
  <si>
    <t xml:space="preserve">h</t>
  </si>
  <si>
    <t xml:space="preserve">Régua vibradora de 3 m.</t>
  </si>
  <si>
    <t xml:space="preserve">mq06fra010</t>
  </si>
  <si>
    <t xml:space="preserve">h</t>
  </si>
  <si>
    <t xml:space="preserve">Talocha mecânica de betão.</t>
  </si>
  <si>
    <t xml:space="preserve">mo020</t>
  </si>
  <si>
    <t xml:space="preserve">h</t>
  </si>
  <si>
    <t xml:space="preserve">Oficial de 1ª construção.</t>
  </si>
  <si>
    <t xml:space="preserve">mo113</t>
  </si>
  <si>
    <t xml:space="preserve">h</t>
  </si>
  <si>
    <t xml:space="preserve">Operário não qualificado construção.</t>
  </si>
  <si>
    <t xml:space="preserve">%</t>
  </si>
  <si>
    <t xml:space="preserve">Custos directos complementares</t>
  </si>
  <si>
    <t xml:space="preserve">Custo de manutenção decenal: 1.045,40$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</si>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</sst>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bottom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5" xfId="0" applyFont="1" applyAlignment="1">
      <alignment horizontal="center" vertical="top" wrapText="1"/>
    </xf>
    <xf numFmtId="0" fontId="0" fillId="0" borderId="5" xfId="0" applyFont="1" applyAlignment="1">
      <alignment horizontal="left" vertical="top" wrapText="1"/>
    </xf>
    <xf numFmtId="200" fontId="0" fillId="0" borderId="5" xfId="0" applyFont="1" applyAlignment="1">
      <alignment horizontal="right" vertical="top" wrapText="1"/>
    </xf>
    <xf numFmtId="201" fontId="0" fillId="0" borderId="5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3.43" customWidth="1"/>
    <col min="2" max="2" width="3.57" customWidth="1"/>
    <col min="3" max="3" width="4.25" customWidth="1"/>
    <col min="4" max="4" width="19.55" customWidth="1"/>
    <col min="5" max="5" width="31.11" customWidth="1"/>
    <col min="6" max="6" width="9.86" customWidth="1"/>
    <col min="7" max="7" width="3.23" customWidth="1"/>
    <col min="8" max="8" width="2.89" customWidth="1"/>
    <col min="9" max="9" width="10.20" customWidth="1"/>
    <col min="10" max="10" width="2.38" customWidth="1"/>
    <col min="11" max="11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34.50" thickBot="1" customHeight="1">
      <c r="A3" s="3" t="s">
        <v>1</v>
      </c>
      <c r="B3" s="3"/>
      <c r="C3" s="3"/>
      <c r="D3" s="4" t="s">
        <v>2</v>
      </c>
      <c r="E3" s="3" t="s">
        <v>3</v>
      </c>
      <c r="F3" s="5"/>
      <c r="G3" s="5"/>
      <c r="H3" s="5"/>
      <c r="I3" s="5"/>
      <c r="J3" s="5"/>
      <c r="K3" s="5"/>
    </row>
    <row r="4" spans="1:11" ht="87.00" thickBot="1" customHeight="1">
      <c r="A4" s="6" t="s">
        <v>4</v>
      </c>
      <c r="B4" s="6"/>
      <c r="C4" s="6"/>
      <c r="D4" s="7"/>
      <c r="E4" s="7"/>
      <c r="F4" s="7"/>
      <c r="G4" s="7"/>
      <c r="H4" s="7"/>
      <c r="I4" s="7"/>
      <c r="J4" s="8"/>
      <c r="K4" s="8"/>
    </row>
    <row r="7" spans="1:11" ht="13.50" thickBot="1" customHeight="1">
      <c r="A7" s="9" t="s">
        <v>5</v>
      </c>
      <c r="B7" s="9" t="s">
        <v>6</v>
      </c>
      <c r="C7" s="9" t="s">
        <v>7</v>
      </c>
      <c r="D7" s="9"/>
      <c r="E7" s="9"/>
      <c r="F7" s="9"/>
      <c r="G7" s="9" t="s">
        <v>8</v>
      </c>
      <c r="H7" s="9"/>
      <c r="I7" s="9" t="s">
        <v>9</v>
      </c>
      <c r="J7" s="9"/>
      <c r="K7" s="9" t="s">
        <v>10</v>
      </c>
    </row>
    <row r="8" spans="1:11" ht="24.00" thickBot="1" customHeight="1">
      <c r="A8" s="10" t="s">
        <v>11</v>
      </c>
      <c r="B8" s="12" t="s">
        <v>12</v>
      </c>
      <c r="C8" s="10" t="s">
        <v>13</v>
      </c>
      <c r="D8" s="10"/>
      <c r="E8" s="10"/>
      <c r="F8" s="10"/>
      <c r="G8" s="14">
        <v>0.105000</v>
      </c>
      <c r="H8" s="14"/>
      <c r="I8" s="16">
        <v>11207.140000</v>
      </c>
      <c r="J8" s="16"/>
      <c r="K8" s="16">
        <f ca="1">ROUND(INDIRECT(ADDRESS(ROW()+(0), COLUMN()+(-4), 1))*INDIRECT(ADDRESS(ROW()+(0), COLUMN()+(-2), 1)), 2)</f>
        <v>1176.750000</v>
      </c>
    </row>
    <row r="9" spans="1:11" ht="55.50" thickBot="1" customHeight="1">
      <c r="A9" s="17" t="s">
        <v>14</v>
      </c>
      <c r="B9" s="18" t="s">
        <v>15</v>
      </c>
      <c r="C9" s="17" t="s">
        <v>16</v>
      </c>
      <c r="D9" s="17"/>
      <c r="E9" s="17"/>
      <c r="F9" s="17"/>
      <c r="G9" s="19">
        <v>3.000000</v>
      </c>
      <c r="H9" s="19"/>
      <c r="I9" s="20">
        <v>56.430000</v>
      </c>
      <c r="J9" s="20"/>
      <c r="K9" s="20">
        <f ca="1">ROUND(INDIRECT(ADDRESS(ROW()+(0), COLUMN()+(-4), 1))*INDIRECT(ADDRESS(ROW()+(0), COLUMN()+(-2), 1)), 2)</f>
        <v>169.290000</v>
      </c>
    </row>
    <row r="10" spans="1:11" ht="13.50" thickBot="1" customHeight="1">
      <c r="A10" s="17" t="s">
        <v>17</v>
      </c>
      <c r="B10" s="18" t="s">
        <v>18</v>
      </c>
      <c r="C10" s="17" t="s">
        <v>19</v>
      </c>
      <c r="D10" s="17"/>
      <c r="E10" s="17"/>
      <c r="F10" s="17"/>
      <c r="G10" s="19">
        <v>0.019000</v>
      </c>
      <c r="H10" s="19"/>
      <c r="I10" s="20">
        <v>777.410000</v>
      </c>
      <c r="J10" s="20"/>
      <c r="K10" s="20">
        <f ca="1">ROUND(INDIRECT(ADDRESS(ROW()+(0), COLUMN()+(-4), 1))*INDIRECT(ADDRESS(ROW()+(0), COLUMN()+(-2), 1)), 2)</f>
        <v>14.770000</v>
      </c>
    </row>
    <row r="11" spans="1:11" ht="13.50" thickBot="1" customHeight="1">
      <c r="A11" s="17" t="s">
        <v>20</v>
      </c>
      <c r="B11" s="18" t="s">
        <v>21</v>
      </c>
      <c r="C11" s="17" t="s">
        <v>22</v>
      </c>
      <c r="D11" s="17"/>
      <c r="E11" s="17"/>
      <c r="F11" s="17"/>
      <c r="G11" s="19">
        <v>0.016000</v>
      </c>
      <c r="H11" s="19"/>
      <c r="I11" s="20">
        <v>391.760000</v>
      </c>
      <c r="J11" s="20"/>
      <c r="K11" s="20">
        <f ca="1">ROUND(INDIRECT(ADDRESS(ROW()+(0), COLUMN()+(-4), 1))*INDIRECT(ADDRESS(ROW()+(0), COLUMN()+(-2), 1)), 2)</f>
        <v>6.270000</v>
      </c>
    </row>
    <row r="12" spans="1:11" ht="13.50" thickBot="1" customHeight="1">
      <c r="A12" s="17" t="s">
        <v>23</v>
      </c>
      <c r="B12" s="18" t="s">
        <v>24</v>
      </c>
      <c r="C12" s="17" t="s">
        <v>25</v>
      </c>
      <c r="D12" s="17"/>
      <c r="E12" s="17"/>
      <c r="F12" s="17"/>
      <c r="G12" s="19">
        <v>0.557000</v>
      </c>
      <c r="H12" s="19"/>
      <c r="I12" s="20">
        <v>425.320000</v>
      </c>
      <c r="J12" s="20"/>
      <c r="K12" s="20">
        <f ca="1">ROUND(INDIRECT(ADDRESS(ROW()+(0), COLUMN()+(-4), 1))*INDIRECT(ADDRESS(ROW()+(0), COLUMN()+(-2), 1)), 2)</f>
        <v>236.900000</v>
      </c>
    </row>
    <row r="13" spans="1:11" ht="13.50" thickBot="1" customHeight="1">
      <c r="A13" s="17" t="s">
        <v>26</v>
      </c>
      <c r="B13" s="18" t="s">
        <v>27</v>
      </c>
      <c r="C13" s="17" t="s">
        <v>28</v>
      </c>
      <c r="D13" s="17"/>
      <c r="E13" s="17"/>
      <c r="F13" s="17"/>
      <c r="G13" s="19">
        <v>0.288000</v>
      </c>
      <c r="H13" s="19"/>
      <c r="I13" s="20">
        <v>414.410000</v>
      </c>
      <c r="J13" s="20"/>
      <c r="K13" s="20">
        <f ca="1">ROUND(INDIRECT(ADDRESS(ROW()+(0), COLUMN()+(-4), 1))*INDIRECT(ADDRESS(ROW()+(0), COLUMN()+(-2), 1)), 2)</f>
        <v>119.350000</v>
      </c>
    </row>
    <row r="14" spans="1:11" ht="13.50" thickBot="1" customHeight="1">
      <c r="A14" s="17" t="s">
        <v>29</v>
      </c>
      <c r="B14" s="21" t="s">
        <v>30</v>
      </c>
      <c r="C14" s="22" t="s">
        <v>31</v>
      </c>
      <c r="D14" s="22"/>
      <c r="E14" s="22"/>
      <c r="F14" s="22"/>
      <c r="G14" s="23">
        <v>0.425000</v>
      </c>
      <c r="H14" s="23"/>
      <c r="I14" s="24">
        <v>251.420000</v>
      </c>
      <c r="J14" s="24"/>
      <c r="K14" s="24">
        <f ca="1">ROUND(INDIRECT(ADDRESS(ROW()+(0), COLUMN()+(-4), 1))*INDIRECT(ADDRESS(ROW()+(0), COLUMN()+(-2), 1)), 2)</f>
        <v>106.850000</v>
      </c>
    </row>
    <row r="15" spans="1:11" ht="13.50" thickBot="1" customHeight="1">
      <c r="A15" s="22"/>
      <c r="B15" s="25" t="s">
        <v>32</v>
      </c>
      <c r="C15" s="26" t="s">
        <v>33</v>
      </c>
      <c r="D15" s="26"/>
      <c r="E15" s="26"/>
      <c r="F15" s="26"/>
      <c r="G15" s="27">
        <v>2.000000</v>
      </c>
      <c r="H15" s="27"/>
      <c r="I15" s="28">
        <f ca="1">ROUND(SUM(INDIRECT(ADDRESS(ROW()+(-1), COLUMN()+(2), 1)),INDIRECT(ADDRESS(ROW()+(-2), COLUMN()+(2), 1)),INDIRECT(ADDRESS(ROW()+(-3), COLUMN()+(2), 1)),INDIRECT(ADDRESS(ROW()+(-4), COLUMN()+(2), 1)),INDIRECT(ADDRESS(ROW()+(-5), COLUMN()+(2), 1)),INDIRECT(ADDRESS(ROW()+(-6), COLUMN()+(2), 1)),INDIRECT(ADDRESS(ROW()+(-7), COLUMN()+(2), 1))), 2)</f>
        <v>1830.180000</v>
      </c>
      <c r="J15" s="28"/>
      <c r="K15" s="28">
        <f ca="1">ROUND(INDIRECT(ADDRESS(ROW()+(0), COLUMN()+(-4), 1))*INDIRECT(ADDRESS(ROW()+(0), COLUMN()+(-2), 1))/100, 2)</f>
        <v>36.600000</v>
      </c>
    </row>
    <row r="16" spans="1:11" ht="13.50" thickBot="1" customHeight="1">
      <c r="A16" s="6" t="s">
        <v>34</v>
      </c>
      <c r="B16" s="7"/>
      <c r="C16" s="7"/>
      <c r="D16" s="7"/>
      <c r="E16" s="7"/>
      <c r="F16" s="7"/>
      <c r="G16" s="29"/>
      <c r="H16" s="29"/>
      <c r="I16" s="6" t="s">
        <v>35</v>
      </c>
      <c r="J16" s="6"/>
      <c r="K16" s="30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1866.780000</v>
      </c>
    </row>
  </sheetData>
  <mergeCells count="36">
    <mergeCell ref="A1:K1"/>
    <mergeCell ref="A3:C3"/>
    <mergeCell ref="F3:G3"/>
    <mergeCell ref="H3:I3"/>
    <mergeCell ref="J3:K3"/>
    <mergeCell ref="A4:K4"/>
    <mergeCell ref="C7:F7"/>
    <mergeCell ref="G7:H7"/>
    <mergeCell ref="I7:J7"/>
    <mergeCell ref="C8:F8"/>
    <mergeCell ref="G8:H8"/>
    <mergeCell ref="I8:J8"/>
    <mergeCell ref="C9:F9"/>
    <mergeCell ref="G9:H9"/>
    <mergeCell ref="I9:J9"/>
    <mergeCell ref="C10:F10"/>
    <mergeCell ref="G10:H10"/>
    <mergeCell ref="I10:J10"/>
    <mergeCell ref="C11:F11"/>
    <mergeCell ref="G11:H11"/>
    <mergeCell ref="I11:J11"/>
    <mergeCell ref="C12:F12"/>
    <mergeCell ref="G12:H12"/>
    <mergeCell ref="I12:J12"/>
    <mergeCell ref="C13:F13"/>
    <mergeCell ref="G13:H13"/>
    <mergeCell ref="I13:J13"/>
    <mergeCell ref="C14:F14"/>
    <mergeCell ref="G14:H14"/>
    <mergeCell ref="I14:J14"/>
    <mergeCell ref="C15:F15"/>
    <mergeCell ref="G15:H15"/>
    <mergeCell ref="I15:J15"/>
    <mergeCell ref="A16:F16"/>
    <mergeCell ref="G16:H16"/>
    <mergeCell ref="I16:J16"/>
  </mergeCells>
  <pageMargins left="0.620079" right="0.472441" top="0.472441" bottom="0.472441" header="0.0" footer="0.0"/>
  <pageSetup paperSize="9" orientation="portrait"/>
  <rowBreaks count="0" manualBreakCount="0">
    </rowBreaks>
</worksheet>
</file>