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<sst xmlns="http://schemas.openxmlformats.org/spreadsheetml/2006/main" count="42" uniqueCount="42">
  <si>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</si>
  <si>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RSM030</t>
  </si>
  <si>
    <t xml:space="preserve">m²</t>
  </si>
  <si>
    <t xml:space="preserve">Parquet mosaico.</t>
  </si>
  <si>
    <r>
      <rPr>
        <sz val="8.25"/>
        <color rgb="FF000000"/>
        <rFont val="Arial"/>
        <family val="2"/>
      </rPr>
      <t xml:space="preserve">Parquet mosaico em tacos de réguas de madeira de carvalho de 120x24x8 mm, colocado com adesivo em espinha.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</si>
  <si>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</si>
  <si>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</si>
  <si>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</si>
  <si>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</si>
  <si>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</si>
  <si>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</si>
  <si>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mt18mva040</t>
  </si>
  <si>
    <t xml:space="preserve">kg</t>
  </si>
  <si>
    <t xml:space="preserve">Adesivo de reacção de poliuretano, para colagem de madeira.</t>
  </si>
  <si>
    <t xml:space="preserve">mt18mpm010a</t>
  </si>
  <si>
    <t xml:space="preserve">m²</t>
  </si>
  <si>
    <t xml:space="preserve">Taco de madeira maciça de carvalho, 120x24x8 mm.</t>
  </si>
  <si>
    <t xml:space="preserve">mt27tmp010</t>
  </si>
  <si>
    <t xml:space="preserve">l</t>
  </si>
  <si>
    <t xml:space="preserve">Verniz de poliuretano de dois componentes P-6/8.</t>
  </si>
  <si>
    <t xml:space="preserve">mq08war160</t>
  </si>
  <si>
    <t xml:space="preserve">h</t>
  </si>
  <si>
    <t xml:space="preserve">Lixadora de aplicação em pavimentos de madeira, equipada com rolos para lixa e sistema de aspiração.</t>
  </si>
  <si>
    <t xml:space="preserve">mo025</t>
  </si>
  <si>
    <t xml:space="preserve">h</t>
  </si>
  <si>
    <t xml:space="preserve">Oficial de 1ª instalador de pavimentos de madeira.</t>
  </si>
  <si>
    <t xml:space="preserve">mo063</t>
  </si>
  <si>
    <t xml:space="preserve">h</t>
  </si>
  <si>
    <t xml:space="preserve">Ajudante de instalador de pavimentos de madeira.</t>
  </si>
  <si>
    <t xml:space="preserve">%</t>
  </si>
  <si>
    <t xml:space="preserve">Custos directos complementares</t>
  </si>
  <si>
    <t xml:space="preserve">Custo de manutenção decenal: 1.332,48$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</si>
  <si>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</si>
  <si>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</si>
  <si>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</si>
  <si>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</si>
  <si>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</si>
  <si>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14342:2013</t>
  </si>
  <si>
    <t xml:space="preserve">Madeira para pavimentos — Características, avaliação da conformidade e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</si>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</sst>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59" customWidth="1"/>
    <col min="3" max="3" width="1.70" customWidth="1"/>
    <col min="4" max="4" width="1.87" customWidth="1"/>
    <col min="5" max="5" width="73.44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1.1</v>
      </c>
      <c r="H9" s="11"/>
      <c r="I9" s="13">
        <v>511.5</v>
      </c>
      <c r="J9" s="13">
        <f ca="1">ROUND(INDIRECT(ADDRESS(ROW()+(0), COLUMN()+(-3), 1))*INDIRECT(ADDRESS(ROW()+(0), COLUMN()+(-1), 1)), 2)</f>
        <v>562.65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1.05</v>
      </c>
      <c r="H10" s="16"/>
      <c r="I10" s="17">
        <v>1777.21</v>
      </c>
      <c r="J10" s="17">
        <f ca="1">ROUND(INDIRECT(ADDRESS(ROW()+(0), COLUMN()+(-3), 1))*INDIRECT(ADDRESS(ROW()+(0), COLUMN()+(-1), 1)), 2)</f>
        <v>1866.07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0.9</v>
      </c>
      <c r="H11" s="16"/>
      <c r="I11" s="17">
        <v>1519.15</v>
      </c>
      <c r="J11" s="17">
        <f ca="1">ROUND(INDIRECT(ADDRESS(ROW()+(0), COLUMN()+(-3), 1))*INDIRECT(ADDRESS(ROW()+(0), COLUMN()+(-1), 1)), 2)</f>
        <v>1367.24</v>
      </c>
      <c r="K11" s="17"/>
    </row>
    <row r="12" spans="1:11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0.151</v>
      </c>
      <c r="H12" s="16"/>
      <c r="I12" s="17">
        <v>371.98</v>
      </c>
      <c r="J12" s="17">
        <f ca="1">ROUND(INDIRECT(ADDRESS(ROW()+(0), COLUMN()+(-3), 1))*INDIRECT(ADDRESS(ROW()+(0), COLUMN()+(-1), 1)), 2)</f>
        <v>56.17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1.127</v>
      </c>
      <c r="H13" s="16"/>
      <c r="I13" s="17">
        <v>458.42</v>
      </c>
      <c r="J13" s="17">
        <f ca="1">ROUND(INDIRECT(ADDRESS(ROW()+(0), COLUMN()+(-3), 1))*INDIRECT(ADDRESS(ROW()+(0), COLUMN()+(-1), 1)), 2)</f>
        <v>516.64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0.465</v>
      </c>
      <c r="H14" s="20"/>
      <c r="I14" s="21">
        <v>292.26</v>
      </c>
      <c r="J14" s="21">
        <f ca="1">ROUND(INDIRECT(ADDRESS(ROW()+(0), COLUMN()+(-3), 1))*INDIRECT(ADDRESS(ROW()+(0), COLUMN()+(-1), 1)), 2)</f>
        <v>135.9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4504.67</v>
      </c>
      <c r="J15" s="24">
        <f ca="1">ROUND(INDIRECT(ADDRESS(ROW()+(0), COLUMN()+(-3), 1))*INDIRECT(ADDRESS(ROW()+(0), COLUMN()+(-1), 1))/100, 2)</f>
        <v>90.09</v>
      </c>
      <c r="K15" s="24"/>
    </row>
    <row r="16" spans="1:11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4594.76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882014</v>
      </c>
      <c r="G20" s="31"/>
      <c r="H20" s="31">
        <v>882015</v>
      </c>
      <c r="I20" s="31"/>
      <c r="J20" s="31"/>
      <c r="K20" s="31"/>
    </row>
    <row r="21" spans="1:11" ht="13.50" thickBot="1" customHeight="1">
      <c r="A21" s="32" t="s">
        <v>38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