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<sst xmlns="http://schemas.openxmlformats.org/spreadsheetml/2006/main" count="36" uniqueCount="36">
  <si>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</si>
  <si>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RSG023</t>
  </si>
  <si>
    <t xml:space="preserve">m</t>
  </si>
  <si>
    <t xml:space="preserve">Rodapé cerâmico Techlam "LEVANTINA".</t>
  </si>
  <si>
    <r>
      <rPr>
        <sz val="8.25"/>
        <color rgb="FF000000"/>
        <rFont val="Arial"/>
        <family val="2"/>
      </rPr>
      <t xml:space="preserve">Rodapé cerâmico de </t>
    </r>
    <r>
      <rPr>
        <b/>
        <sz val="8.25"/>
        <color rgb="FF000000"/>
        <rFont val="Arial"/>
        <family val="2"/>
      </rPr>
      <t xml:space="preserve">grés porcelânico de grande formato reforçado com fibra de vidro, Lámina Porcelánica Reforzada Techlam® "LEVANTINA", de 1000x50 mm e 3 mm de espessura, série Basic, modelo Antracita, acabamento anti-deslizante</t>
    </r>
    <r>
      <rPr>
        <sz val="8.25"/>
        <color rgb="FF000000"/>
        <rFont val="Arial"/>
        <family val="2"/>
      </rPr>
      <t xml:space="preserve">, assente com </t>
    </r>
    <r>
      <rPr>
        <b/>
        <sz val="8.25"/>
        <color rgb="FF000000"/>
        <rFont val="Arial"/>
        <family val="2"/>
      </rPr>
      <t xml:space="preserve">cimento cola melhorado, C2 cinzento</t>
    </r>
    <r>
      <rPr>
        <sz val="8.25"/>
        <color rgb="FF000000"/>
        <rFont val="Arial"/>
        <family val="2"/>
      </rPr>
      <t xml:space="preserve"> e enchimento de juntas com </t>
    </r>
    <r>
      <rPr>
        <b/>
        <sz val="8.25"/>
        <color rgb="FF000000"/>
        <rFont val="Arial"/>
        <family val="2"/>
      </rPr>
      <t xml:space="preserve">argamassa de juntas cimentosa com resistência elevada à abrasão e absorção de água reduzida, CG2, para junta mínima (entre 1,5 e 3 mm), com a mesma tonalidade das peças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</si>
  <si>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</si>
  <si>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</si>
  <si>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</si>
  <si>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</si>
  <si>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</si>
  <si>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</si>
  <si>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mt18rcl010aaa</t>
  </si>
  <si>
    <t xml:space="preserve">m</t>
  </si>
  <si>
    <t xml:space="preserve">Rodapé de grés porcelânico de grande formato reforçado com fibra de vidro, Lámina Porcelánica Reforzada Techlam® "LEVANTINA", de 1000x50 mm e 3 mm de espessura, série Basic, modelo Antracita, acabamento anti-deslizante.</t>
  </si>
  <si>
    <t xml:space="preserve">mt09mcr021m</t>
  </si>
  <si>
    <t xml:space="preserve">kg</t>
  </si>
  <si>
    <t xml:space="preserve">Cimento cola melhorado, C2 segundo NP EN 12004, cor cinzento.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</si>
  <si>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</si>
  <si>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</si>
  <si>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</si>
  <si>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</si>
  <si>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</si>
  <si>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</si>
  <si>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</si>
  <si>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</si>
  <si>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83,25$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</si>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</sst>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55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45.0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1.050000</v>
      </c>
      <c r="G9" s="10"/>
      <c r="H9" s="12">
        <v>273.260000</v>
      </c>
      <c r="I9" s="12">
        <f ca="1">ROUND(INDIRECT(ADDRESS(ROW()+(0), COLUMN()+(-3), 1))*INDIRECT(ADDRESS(ROW()+(0), COLUMN()+(-1), 1)), 2)</f>
        <v>286.920000</v>
      </c>
      <c r="J9" s="12"/>
    </row>
    <row r="10" spans="1:10" ht="13.5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0.600000</v>
      </c>
      <c r="G10" s="15"/>
      <c r="H10" s="16">
        <v>48.620000</v>
      </c>
      <c r="I10" s="16">
        <f ca="1">ROUND(INDIRECT(ADDRESS(ROW()+(0), COLUMN()+(-3), 1))*INDIRECT(ADDRESS(ROW()+(0), COLUMN()+(-1), 1)), 2)</f>
        <v>29.170000</v>
      </c>
      <c r="J10" s="16"/>
    </row>
    <row r="11" spans="1:10" ht="34.5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0.020000</v>
      </c>
      <c r="G11" s="15"/>
      <c r="H11" s="16">
        <v>117.410000</v>
      </c>
      <c r="I11" s="16">
        <f ca="1">ROUND(INDIRECT(ADDRESS(ROW()+(0), COLUMN()+(-3), 1))*INDIRECT(ADDRESS(ROW()+(0), COLUMN()+(-1), 1)), 2)</f>
        <v>2.350000</v>
      </c>
      <c r="J11" s="16"/>
    </row>
    <row r="12" spans="1:10" ht="13.50" thickBot="1" customHeight="1">
      <c r="A12" s="13" t="s">
        <v>20</v>
      </c>
      <c r="B12" s="13"/>
      <c r="C12" s="17" t="s">
        <v>21</v>
      </c>
      <c r="D12" s="18" t="s">
        <v>22</v>
      </c>
      <c r="E12" s="18"/>
      <c r="F12" s="19">
        <v>0.171000</v>
      </c>
      <c r="G12" s="19"/>
      <c r="H12" s="20">
        <v>410.610000</v>
      </c>
      <c r="I12" s="20">
        <f ca="1">ROUND(INDIRECT(ADDRESS(ROW()+(0), COLUMN()+(-3), 1))*INDIRECT(ADDRESS(ROW()+(0), COLUMN()+(-1), 1)), 2)</f>
        <v>70.210000</v>
      </c>
      <c r="J12" s="20"/>
    </row>
    <row r="13" spans="1:10" ht="13.50" thickBot="1" customHeight="1">
      <c r="A13" s="18"/>
      <c r="B13" s="18"/>
      <c r="C13" s="21" t="s">
        <v>23</v>
      </c>
      <c r="D13" s="4" t="s">
        <v>24</v>
      </c>
      <c r="E13" s="4"/>
      <c r="F13" s="22">
        <v>2.000000</v>
      </c>
      <c r="G13" s="22"/>
      <c r="H13" s="23">
        <f ca="1">ROUND(SUM(INDIRECT(ADDRESS(ROW()+(-1), COLUMN()+(1), 1)),INDIRECT(ADDRESS(ROW()+(-2), COLUMN()+(1), 1)),INDIRECT(ADDRESS(ROW()+(-3), COLUMN()+(1), 1)),INDIRECT(ADDRESS(ROW()+(-4), COLUMN()+(1), 1))), 2)</f>
        <v>388.650000</v>
      </c>
      <c r="I13" s="23">
        <f ca="1">ROUND(INDIRECT(ADDRESS(ROW()+(0), COLUMN()+(-3), 1))*INDIRECT(ADDRESS(ROW()+(0), COLUMN()+(-1), 1))/100, 2)</f>
        <v>7.770000</v>
      </c>
      <c r="J13" s="23"/>
    </row>
    <row r="14" spans="1:10" ht="13.50" thickBot="1" customHeight="1">
      <c r="A14" s="24" t="s">
        <v>25</v>
      </c>
      <c r="B14" s="24"/>
      <c r="C14" s="25"/>
      <c r="D14" s="25"/>
      <c r="E14" s="25"/>
      <c r="F14" s="26"/>
      <c r="G14" s="26"/>
      <c r="H14" s="24" t="s">
        <v>26</v>
      </c>
      <c r="I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396.420000</v>
      </c>
      <c r="J14" s="27"/>
    </row>
    <row r="17" spans="1:10" ht="13.50" thickBot="1" customHeight="1">
      <c r="A17" s="28" t="s">
        <v>27</v>
      </c>
      <c r="B17" s="28"/>
      <c r="C17" s="28"/>
      <c r="D17" s="28"/>
      <c r="E17" s="28" t="s">
        <v>28</v>
      </c>
      <c r="F17" s="28"/>
      <c r="G17" s="28" t="s">
        <v>29</v>
      </c>
      <c r="H17" s="28"/>
      <c r="I17" s="28"/>
      <c r="J17" s="28" t="s">
        <v>30</v>
      </c>
    </row>
    <row r="18" spans="1:10" ht="13.50" thickBot="1" customHeight="1">
      <c r="A18" s="29" t="s">
        <v>31</v>
      </c>
      <c r="B18" s="29"/>
      <c r="C18" s="29"/>
      <c r="D18" s="29"/>
      <c r="E18" s="30">
        <v>142013.000000</v>
      </c>
      <c r="F18" s="30"/>
      <c r="G18" s="30">
        <v>172013.000000</v>
      </c>
      <c r="H18" s="30"/>
      <c r="I18" s="30"/>
      <c r="J18" s="30">
        <v>3.000000</v>
      </c>
    </row>
    <row r="19" spans="1:10" ht="24.00" thickBot="1" customHeight="1">
      <c r="A19" s="31" t="s">
        <v>32</v>
      </c>
      <c r="B19" s="31"/>
      <c r="C19" s="31"/>
      <c r="D19" s="31"/>
      <c r="E19" s="32"/>
      <c r="F19" s="32"/>
      <c r="G19" s="32"/>
      <c r="H19" s="32"/>
      <c r="I19" s="32"/>
      <c r="J19" s="32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620079" right="0.472441" top="0.472441" bottom="0.472441" header="0.0" footer="0.0"/>
  <pageSetup paperSize="9" orientation="portrait"/>
  <rowBreaks count="0" manualBreakCount="0">
    </rowBreaks>
</worksheet>
</file>