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<sst xmlns="http://schemas.openxmlformats.org/spreadsheetml/2006/main" count="40" uniqueCount="40">
  <si>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</si>
  <si>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RSG022</t>
  </si>
  <si>
    <t xml:space="preserve">m</t>
  </si>
  <si>
    <t xml:space="preserve">Rodapé cerâmico "PORCELANATTO".</t>
  </si>
  <si>
    <r>
      <rPr>
        <b/>
        <sz val="7.80"/>
        <color rgb="FF000000"/>
        <rFont val="Arial"/>
        <family val="2"/>
      </rPr>
      <t xml:space="preserve">Rodapé cerâmico de grés porcelânico, capacidade de absorção de água E&lt;0,5%, grupo BIa, 9,6x60 cm e 10,5 mm de espessura, estilo uma cor "PORCELANATTO"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 e enchimento de juntas com </t>
    </r>
    <r>
      <rPr>
        <b/>
        <sz val="7.80"/>
        <color rgb="FF000000"/>
        <rFont val="Arial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</si>
  <si>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</si>
  <si>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</si>
  <si>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</si>
  <si>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</si>
  <si>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</si>
  <si>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</si>
  <si>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</si>
  <si>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</si>
  <si>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</si>
  <si>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mt18btt020a</t>
  </si>
  <si>
    <t xml:space="preserve">m</t>
  </si>
  <si>
    <t xml:space="preserve">Rodapé cerâmico de grés porcelânico, capacidade de absorção de água E&lt;0,5%, grupo BIa, 9,6x60 cm e 10,5 mm de espessura, estilo uma cor "PORCELANATTO", segundo NP EN 14411.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</si>
  <si>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</si>
  <si>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</si>
  <si>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</si>
  <si>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mo022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</si>
  <si>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</si>
  <si>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</si>
  <si>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</si>
  <si>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</si>
  <si>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</si>
  <si>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</si>
  <si>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390,38$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</si>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</sst>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19.96" customWidth="1"/>
    <col min="5" max="5" width="33.95" customWidth="1"/>
    <col min="6" max="6" width="6.12" customWidth="1"/>
    <col min="7" max="7" width="5.54" customWidth="1"/>
    <col min="8" max="8" width="2.48" customWidth="1"/>
    <col min="9" max="9" width="3.93" customWidth="1"/>
    <col min="10" max="10" width="1.17" customWidth="1"/>
    <col min="11" max="11" width="9.03" customWidth="1"/>
    <col min="12" max="12" width="2.91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0.288000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10.730000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1605.880000</v>
      </c>
      <c r="K9" s="20"/>
      <c r="L9" s="20"/>
      <c r="M9" s="20">
        <f ca="1">ROUND(INDIRECT(ADDRESS(ROW()+(0), COLUMN()+(-5), 1))*INDIRECT(ADDRESS(ROW()+(0), COLUMN()+(-3), 1)), 2)</f>
        <v>1686.170000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19"/>
      <c r="J10" s="20">
        <v>99.550000</v>
      </c>
      <c r="K10" s="20"/>
      <c r="L10" s="20"/>
      <c r="M10" s="20">
        <f ca="1">ROUND(INDIRECT(ADDRESS(ROW()+(0), COLUMN()+(-5), 1))*INDIRECT(ADDRESS(ROW()+(0), COLUMN()+(-3), 1)), 2)</f>
        <v>9.960000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0.173000</v>
      </c>
      <c r="I11" s="23"/>
      <c r="J11" s="24">
        <v>361.630000</v>
      </c>
      <c r="K11" s="24"/>
      <c r="L11" s="24"/>
      <c r="M11" s="24">
        <f ca="1">ROUND(INDIRECT(ADDRESS(ROW()+(0), COLUMN()+(-5), 1))*INDIRECT(ADDRESS(ROW()+(0), COLUMN()+(-3), 1)), 2)</f>
        <v>62.560000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4"/>
      <c r="J12" s="16">
        <f ca="1">ROUND(SUM(INDIRECT(ADDRESS(ROW()+(-1), COLUMN()+(3), 1)),INDIRECT(ADDRESS(ROW()+(-2), COLUMN()+(3), 1)),INDIRECT(ADDRESS(ROW()+(-3), COLUMN()+(3), 1)),INDIRECT(ADDRESS(ROW()+(-4), COLUMN()+(3), 1))), 2)</f>
        <v>1769.420000</v>
      </c>
      <c r="K12" s="16"/>
      <c r="L12" s="16"/>
      <c r="M12" s="16">
        <f ca="1">ROUND(INDIRECT(ADDRESS(ROW()+(0), COLUMN()+(-5), 1))*INDIRECT(ADDRESS(ROW()+(0), COLUMN()+(-3), 1))/100, 2)</f>
        <v>35.390000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3"/>
      <c r="J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1804.810000</v>
      </c>
      <c r="K13" s="24"/>
      <c r="L13" s="24"/>
      <c r="M13" s="24">
        <f ca="1">ROUND(INDIRECT(ADDRESS(ROW()+(0), COLUMN()+(-5), 1))*INDIRECT(ADDRESS(ROW()+(0), COLUMN()+(-3), 1))/100, 2)</f>
        <v>54.140000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25"/>
      <c r="J14" s="6" t="s">
        <v>28</v>
      </c>
      <c r="K14" s="6"/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1858.950000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/>
      <c r="K17" s="27" t="s">
        <v>31</v>
      </c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/>
      <c r="K18" s="29">
        <v>162010.000000</v>
      </c>
      <c r="L18" s="29"/>
      <c r="M18" s="29"/>
      <c r="N18" s="29">
        <v>3.000000</v>
      </c>
    </row>
    <row r="19" spans="1:14" ht="12.0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/>
      <c r="K20" s="29">
        <v>112009.000000</v>
      </c>
      <c r="L20" s="29"/>
      <c r="M20" s="29"/>
      <c r="N20" s="29"/>
    </row>
    <row r="21" spans="1:14" ht="12.00" thickBot="1" customHeight="1">
      <c r="A21" s="30" t="s">
        <v>36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A14:G14"/>
    <mergeCell ref="H14:I14"/>
    <mergeCell ref="J14:L14"/>
    <mergeCell ref="M14:N14"/>
    <mergeCell ref="A17:F17"/>
    <mergeCell ref="G17:J17"/>
    <mergeCell ref="K17:M17"/>
    <mergeCell ref="A18:F18"/>
    <mergeCell ref="G18:J19"/>
    <mergeCell ref="K18:M19"/>
    <mergeCell ref="N18:N19"/>
    <mergeCell ref="A19:F19"/>
    <mergeCell ref="A20:F20"/>
    <mergeCell ref="G20:J21"/>
    <mergeCell ref="K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