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<sst xmlns="http://schemas.openxmlformats.org/spreadsheetml/2006/main" count="37" uniqueCount="37">
  <si>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</si>
  <si>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RSG020</t>
  </si>
  <si>
    <t xml:space="preserve">m</t>
  </si>
  <si>
    <t xml:space="preserve">Rodapé cerâmico. Colocação em camada fina.</t>
  </si>
  <si>
    <r>
      <rPr>
        <sz val="8.25"/>
        <color rgb="FF000000"/>
        <rFont val="Arial"/>
        <family val="2"/>
      </rPr>
      <t xml:space="preserve">Rodapé de grés esmaltado, de 80 cm, gama básica. COLOCAÇÃO: em camada fina, com cimento cola de presa normal, C1 sem nenhuma característica adicional, cinzento. ENCHIMENTO DE JUNTAS: com argamassa de juntas cimentosa melhorada, com absorção de água reduzida e resistência elevada à abrasão tipo CG 2 W A, cor branco, para juntas de 2 a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</si>
  <si>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</si>
  <si>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</si>
  <si>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</si>
  <si>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</si>
  <si>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</si>
  <si>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</si>
  <si>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mt18rce100a</t>
  </si>
  <si>
    <t xml:space="preserve">m</t>
  </si>
  <si>
    <t xml:space="preserve">Rodapé de grés esmaltado, de 80 cm de altura, gama básica.</t>
  </si>
  <si>
    <t xml:space="preserve">mt09mcr021g</t>
  </si>
  <si>
    <t xml:space="preserve">kg</t>
  </si>
  <si>
    <t xml:space="preserve">Cimento cola de presa normal, C1, segundo NP EN 12004, cor cinzento.</t>
  </si>
  <si>
    <t xml:space="preserve">mt09mcp020fE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</si>
  <si>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</si>
  <si>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quartzo, aditivos especiais, pigmentos e resinas sintéticas, para enchimento de juntas de todo tipo de peças cerâmicas.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</si>
  <si>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</si>
  <si>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</si>
  <si>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</si>
  <si>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</si>
  <si>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</si>
  <si>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119,84$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</si>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</sst>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375.19</v>
      </c>
      <c r="I9" s="13">
        <f ca="1">ROUND(INDIRECT(ADDRESS(ROW()+(0), COLUMN()+(-3), 1))*INDIRECT(ADDRESS(ROW()+(0), COLUMN()+(-1), 1)), 2)</f>
        <v>393.95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0.25</v>
      </c>
      <c r="G10" s="16"/>
      <c r="H10" s="17">
        <v>45.2</v>
      </c>
      <c r="I10" s="17">
        <f ca="1">ROUND(INDIRECT(ADDRESS(ROW()+(0), COLUMN()+(-3), 1))*INDIRECT(ADDRESS(ROW()+(0), COLUMN()+(-1), 1)), 2)</f>
        <v>11.3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0.26</v>
      </c>
      <c r="G11" s="16"/>
      <c r="H11" s="17">
        <v>100.2</v>
      </c>
      <c r="I11" s="17">
        <f ca="1">ROUND(INDIRECT(ADDRESS(ROW()+(0), COLUMN()+(-3), 1))*INDIRECT(ADDRESS(ROW()+(0), COLUMN()+(-1), 1)), 2)</f>
        <v>26.05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0.206</v>
      </c>
      <c r="G12" s="20"/>
      <c r="H12" s="21">
        <v>622.24</v>
      </c>
      <c r="I12" s="21">
        <f ca="1">ROUND(INDIRECT(ADDRESS(ROW()+(0), COLUMN()+(-3), 1))*INDIRECT(ADDRESS(ROW()+(0), COLUMN()+(-1), 1)), 2)</f>
        <v>128.18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559.48</v>
      </c>
      <c r="I13" s="24">
        <f ca="1">ROUND(INDIRECT(ADDRESS(ROW()+(0), COLUMN()+(-3), 1))*INDIRECT(ADDRESS(ROW()+(0), COLUMN()+(-1), 1))/100, 2)</f>
        <v>11.19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570.67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142013</v>
      </c>
      <c r="F18" s="31"/>
      <c r="G18" s="31">
        <v>172013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